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Y:\部署\研究所\1_研究第一部\51 住宅相談統計年報\2026\022_資料編（2026）\HP\"/>
    </mc:Choice>
  </mc:AlternateContent>
  <xr:revisionPtr revIDLastSave="0" documentId="13_ncr:1_{A16D17F9-56EF-442C-BE16-732C4FCB2BA7}" xr6:coauthVersionLast="47" xr6:coauthVersionMax="47" xr10:uidLastSave="{00000000-0000-0000-0000-000000000000}"/>
  <bookViews>
    <workbookView xWindow="-120" yWindow="-120" windowWidth="38640" windowHeight="18690" tabRatio="877" xr2:uid="{00000000-000D-0000-FFFF-FFFF00000000}"/>
  </bookViews>
  <sheets>
    <sheet name="全表29" sheetId="27" r:id="rId1"/>
    <sheet name="全表30" sheetId="28" r:id="rId2"/>
    <sheet name="全表31" sheetId="35" r:id="rId3"/>
    <sheet name="全表32" sheetId="54" r:id="rId4"/>
    <sheet name="全表33" sheetId="55" r:id="rId5"/>
    <sheet name="全表34" sheetId="56" r:id="rId6"/>
    <sheet name="全表35" sheetId="57" r:id="rId7"/>
    <sheet name="全表36" sheetId="58" r:id="rId8"/>
    <sheet name="全表37" sheetId="59" r:id="rId9"/>
    <sheet name="全表38" sheetId="60" r:id="rId10"/>
    <sheet name="全表39" sheetId="61" r:id="rId11"/>
    <sheet name="全表40" sheetId="62" r:id="rId12"/>
    <sheet name="全表41" sheetId="63" r:id="rId13"/>
    <sheet name="全表42" sheetId="46" r:id="rId14"/>
    <sheet name="全表43" sheetId="34" r:id="rId15"/>
    <sheet name="全表44" sheetId="47" r:id="rId16"/>
    <sheet name="全表45" sheetId="30" r:id="rId17"/>
    <sheet name="全表46" sheetId="48" r:id="rId18"/>
    <sheet name="全表47" sheetId="31" r:id="rId19"/>
    <sheet name="全表48" sheetId="32" r:id="rId20"/>
  </sheets>
  <definedNames>
    <definedName name="_xlnm.Print_Area" localSheetId="1">全表30!$A$1:$K$9</definedName>
    <definedName name="_xlnm.Print_Area" localSheetId="2">全表31!$A$1:$M$14</definedName>
    <definedName name="_xlnm.Print_Area" localSheetId="3">全表32!$A$1:$AF$53</definedName>
    <definedName name="_xlnm.Print_Area" localSheetId="4">全表33!$A$1:$R$50</definedName>
    <definedName name="_xlnm.Print_Area" localSheetId="5">全表34!$A$1:$R$50</definedName>
    <definedName name="_xlnm.Print_Area" localSheetId="6">全表35!$A$1:$AF$56</definedName>
    <definedName name="_xlnm.Print_Area" localSheetId="7">全表36!$A$1:$R$50</definedName>
    <definedName name="_xlnm.Print_Area" localSheetId="8">全表37!#REF!</definedName>
    <definedName name="_xlnm.Print_Area" localSheetId="9">全表38!#REF!</definedName>
    <definedName name="_xlnm.Print_Area" localSheetId="10">全表39!#REF!</definedName>
    <definedName name="_xlnm.Print_Area" localSheetId="11">全表40!#REF!</definedName>
    <definedName name="_xlnm.Print_Area" localSheetId="12">全表41!$A$1:$R$15</definedName>
    <definedName name="_xlnm.Print_Area" localSheetId="14">全表43!$A$1:$L$24</definedName>
    <definedName name="_xlnm.Print_Area" localSheetId="15">全表44!$A$1:$R$23</definedName>
    <definedName name="_xlnm.Print_Area" localSheetId="16">全表45!$A$1:$L$25</definedName>
    <definedName name="_xlnm.Print_Area" localSheetId="17">全表46!$A$1:$Q$15</definedName>
    <definedName name="_xlnm.Print_Area" localSheetId="18">全表47!$A$1:$M$15</definedName>
    <definedName name="_xlnm.Print_Area" localSheetId="19">全表48!$A$1:$L$30</definedName>
    <definedName name="_xlnm.Print_Titles" localSheetId="0">全表29!$A:$D</definedName>
    <definedName name="_xlnm.Print_Titles" localSheetId="3">全表32!$A:$E</definedName>
    <definedName name="_xlnm.Print_Titles" localSheetId="4">全表33!$A:$E</definedName>
    <definedName name="_xlnm.Print_Titles" localSheetId="5">全表34!$A:$E</definedName>
    <definedName name="_xlnm.Print_Titles" localSheetId="6">全表35!$A:$E</definedName>
    <definedName name="_xlnm.Print_Titles" localSheetId="7">全表36!$A:$E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61" l="1"/>
  <c r="E12" i="61"/>
  <c r="D12" i="61"/>
  <c r="I11" i="61"/>
  <c r="H11" i="61"/>
  <c r="G11" i="61"/>
  <c r="I10" i="61"/>
  <c r="H10" i="61"/>
  <c r="G10" i="61"/>
  <c r="I9" i="61"/>
  <c r="H9" i="61"/>
  <c r="G9" i="61"/>
  <c r="I8" i="61"/>
  <c r="H8" i="61"/>
  <c r="G8" i="61"/>
  <c r="I7" i="61"/>
  <c r="H7" i="61"/>
  <c r="G7" i="61"/>
  <c r="I6" i="61"/>
  <c r="H6" i="61"/>
  <c r="G6" i="61"/>
  <c r="I5" i="61"/>
  <c r="H5" i="61"/>
  <c r="G5" i="61"/>
  <c r="I4" i="61"/>
  <c r="I12" i="61" s="1"/>
  <c r="H4" i="61"/>
  <c r="H12" i="61" s="1"/>
  <c r="G4" i="61"/>
  <c r="G12" i="61" s="1"/>
</calcChain>
</file>

<file path=xl/sharedStrings.xml><?xml version="1.0" encoding="utf-8"?>
<sst xmlns="http://schemas.openxmlformats.org/spreadsheetml/2006/main" count="2290" uniqueCount="183">
  <si>
    <t>区分＼年度</t>
  </si>
  <si>
    <t>合計</t>
  </si>
  <si>
    <t>新築等相談</t>
  </si>
  <si>
    <t>リフォーム相談</t>
  </si>
  <si>
    <t>新規相談</t>
  </si>
  <si>
    <t>累計</t>
  </si>
  <si>
    <t>住宅のトラブルに関する相談</t>
  </si>
  <si>
    <t>区分</t>
  </si>
  <si>
    <t>件数（件）</t>
  </si>
  <si>
    <t>割合（％）</t>
  </si>
  <si>
    <t>電話相談全体</t>
  </si>
  <si>
    <t>設計者</t>
  </si>
  <si>
    <t>その他</t>
  </si>
  <si>
    <t>消費生活センター等</t>
  </si>
  <si>
    <t>法テラス（日本司法支援センター）</t>
  </si>
  <si>
    <t>建築士会</t>
  </si>
  <si>
    <t>建築家協会</t>
  </si>
  <si>
    <t>建築士事務所協会</t>
  </si>
  <si>
    <t>トラブルに関する相談全体</t>
  </si>
  <si>
    <t>新築時の施工業者</t>
  </si>
  <si>
    <t>リフォーム業者</t>
  </si>
  <si>
    <t>部品製造者</t>
  </si>
  <si>
    <t>取得者（発注者）</t>
  </si>
  <si>
    <t>賃貸人</t>
  </si>
  <si>
    <t>賃借人</t>
  </si>
  <si>
    <t>下請け業者</t>
  </si>
  <si>
    <t>修補（瑕疵）</t>
  </si>
  <si>
    <t>修補（その他）</t>
  </si>
  <si>
    <t>修補</t>
  </si>
  <si>
    <t>補修と損害賠償</t>
  </si>
  <si>
    <t>損害賠償（契約に基づくもの）</t>
  </si>
  <si>
    <t>損害賠償（慰謝料請求）</t>
  </si>
  <si>
    <t>損害賠償（その他）</t>
  </si>
  <si>
    <t>損害賠償</t>
  </si>
  <si>
    <t>契約解消</t>
  </si>
  <si>
    <t>契約解消（クーリングオフ）</t>
  </si>
  <si>
    <t>工事代金関係</t>
  </si>
  <si>
    <t>建て替え</t>
  </si>
  <si>
    <t>区分／年度</t>
  </si>
  <si>
    <t>他の機関等を案内した相談件数（消費者）に対する割合（％）</t>
  </si>
  <si>
    <t>住宅性能評価機関・評価協会</t>
  </si>
  <si>
    <t>住宅瑕疵担保責任保険法人・保険協会</t>
  </si>
  <si>
    <t>評価機関・保険法人等</t>
  </si>
  <si>
    <t>建築設計団体</t>
  </si>
  <si>
    <t>関連団体（公益法人・業界団体等）</t>
  </si>
  <si>
    <t>関連団体（調査・測定関連）</t>
  </si>
  <si>
    <t>関連団体</t>
  </si>
  <si>
    <t>行政庁</t>
  </si>
  <si>
    <t>裁判所</t>
  </si>
  <si>
    <t>弁護士会（法律相談等）</t>
  </si>
  <si>
    <t>建設工事紛争審査会</t>
  </si>
  <si>
    <t>弁護士会（仲裁センター等）</t>
  </si>
  <si>
    <t>ＰＬセンター</t>
  </si>
  <si>
    <t>認証ＡＤＲ等</t>
  </si>
  <si>
    <t>紛争解決機関</t>
  </si>
  <si>
    <t>リフォーム業者紹介サイト</t>
  </si>
  <si>
    <t>警察相談窓口</t>
  </si>
  <si>
    <t>宅建協会</t>
  </si>
  <si>
    <t>割合（％）</t>
    <phoneticPr fontId="1"/>
  </si>
  <si>
    <t>件数（件）</t>
    <phoneticPr fontId="1"/>
  </si>
  <si>
    <r>
      <t>割合</t>
    </r>
    <r>
      <rPr>
        <sz val="9"/>
        <color theme="1"/>
        <rFont val="ＭＳ Ｐゴシック"/>
        <family val="3"/>
        <charset val="128"/>
      </rPr>
      <t>(％)</t>
    </r>
    <phoneticPr fontId="1"/>
  </si>
  <si>
    <r>
      <t>件数</t>
    </r>
    <r>
      <rPr>
        <sz val="9"/>
        <color theme="1"/>
        <rFont val="ＭＳ Ｐゴシック"/>
        <family val="3"/>
        <charset val="128"/>
      </rPr>
      <t>(件)</t>
    </r>
    <phoneticPr fontId="1"/>
  </si>
  <si>
    <t>トラブルに関する相談※</t>
    <phoneticPr fontId="1"/>
  </si>
  <si>
    <t>-</t>
  </si>
  <si>
    <t>-</t>
    <phoneticPr fontId="1"/>
  </si>
  <si>
    <t>近隣</t>
    <rPh sb="0" eb="2">
      <t>キンリン</t>
    </rPh>
    <phoneticPr fontId="3"/>
  </si>
  <si>
    <t>他の機関等を案内した相談件数（消費者）</t>
    <phoneticPr fontId="1"/>
  </si>
  <si>
    <r>
      <t>電話相談</t>
    </r>
    <r>
      <rPr>
        <b/>
        <sz val="10"/>
        <color theme="1"/>
        <rFont val="ＭＳ Ｐゴシック"/>
        <family val="3"/>
        <charset val="128"/>
      </rPr>
      <t>（消費者）</t>
    </r>
    <r>
      <rPr>
        <b/>
        <sz val="11"/>
        <color theme="1"/>
        <rFont val="ＭＳ Ｐゴシック"/>
        <family val="3"/>
        <charset val="128"/>
      </rPr>
      <t>に占める割合</t>
    </r>
    <r>
      <rPr>
        <b/>
        <sz val="10"/>
        <color theme="1"/>
        <rFont val="ＭＳ Ｐゴシック"/>
        <family val="3"/>
        <charset val="128"/>
      </rPr>
      <t>（％）</t>
    </r>
    <rPh sb="10" eb="11">
      <t>シ</t>
    </rPh>
    <rPh sb="13" eb="15">
      <t>ワリアイ</t>
    </rPh>
    <phoneticPr fontId="1"/>
  </si>
  <si>
    <t>※主な苦情の相手方が「不明」を除いて集計</t>
    <rPh sb="1" eb="2">
      <t>オモ</t>
    </rPh>
    <rPh sb="3" eb="5">
      <t>クジョウ</t>
    </rPh>
    <rPh sb="6" eb="9">
      <t>アイテガタ</t>
    </rPh>
    <phoneticPr fontId="1"/>
  </si>
  <si>
    <t>※主な苦情の相手方が「不明」を除いて集計</t>
    <phoneticPr fontId="1"/>
  </si>
  <si>
    <t>弁護士会等</t>
    <rPh sb="4" eb="5">
      <t>トウ</t>
    </rPh>
    <phoneticPr fontId="1"/>
  </si>
  <si>
    <t>　</t>
    <phoneticPr fontId="1"/>
  </si>
  <si>
    <t>新築等相談</t>
    <phoneticPr fontId="1"/>
  </si>
  <si>
    <t>新築相談</t>
    <rPh sb="0" eb="2">
      <t>シンチク</t>
    </rPh>
    <rPh sb="2" eb="4">
      <t>ソウダン</t>
    </rPh>
    <phoneticPr fontId="1"/>
  </si>
  <si>
    <t>その他相談</t>
    <rPh sb="2" eb="3">
      <t>タ</t>
    </rPh>
    <rPh sb="3" eb="5">
      <t>ソウダン</t>
    </rPh>
    <phoneticPr fontId="1"/>
  </si>
  <si>
    <t>新築相談</t>
    <phoneticPr fontId="1"/>
  </si>
  <si>
    <t>その他相談</t>
    <rPh sb="2" eb="3">
      <t>タ</t>
    </rPh>
    <rPh sb="3" eb="5">
      <t>ソウダン</t>
    </rPh>
    <phoneticPr fontId="1"/>
  </si>
  <si>
    <t>既存相談</t>
    <rPh sb="0" eb="2">
      <t>キゾン</t>
    </rPh>
    <rPh sb="2" eb="4">
      <t>ソウダン</t>
    </rPh>
    <phoneticPr fontId="1"/>
  </si>
  <si>
    <t>合　　計</t>
    <rPh sb="0" eb="1">
      <t>ア</t>
    </rPh>
    <rPh sb="3" eb="4">
      <t>ケイ</t>
    </rPh>
    <phoneticPr fontId="1"/>
  </si>
  <si>
    <t>知見相談</t>
    <rPh sb="0" eb="2">
      <t>チケン</t>
    </rPh>
    <rPh sb="2" eb="4">
      <t>ソウダン</t>
    </rPh>
    <phoneticPr fontId="1"/>
  </si>
  <si>
    <t xml:space="preserve">      集計している。</t>
    <phoneticPr fontId="1"/>
  </si>
  <si>
    <t>※2　「住宅のトラブルに関する相談」は、2014年度より集計区分を変更している。</t>
  </si>
  <si>
    <t>※1　累計は表中に記載された値の合計値。集計区分の変更等により過去からすべての累計値とはならない場合がある。</t>
    <phoneticPr fontId="1"/>
  </si>
  <si>
    <t>検査機関照会</t>
  </si>
  <si>
    <t>住宅品確法上の制度</t>
  </si>
  <si>
    <t>住宅瑕疵担保履行法上の制度</t>
  </si>
  <si>
    <t>技術的知見・住宅・建築に関する知識</t>
  </si>
  <si>
    <t>税制や助成制度等の情報</t>
  </si>
  <si>
    <t>住宅・建築に関連する法令等の情報</t>
  </si>
  <si>
    <t>知見相談</t>
  </si>
  <si>
    <t>PL相談（住宅部品）に関するトラブル</t>
  </si>
  <si>
    <t>不具合および契約に関するトラブル</t>
  </si>
  <si>
    <t>契約に関するトラブル</t>
  </si>
  <si>
    <t>不具合に起因するトラブル</t>
  </si>
  <si>
    <t>拡大被害（財物）</t>
  </si>
  <si>
    <t>拡大被害（身体）</t>
  </si>
  <si>
    <t>住宅部品</t>
  </si>
  <si>
    <t>※2</t>
  </si>
  <si>
    <t>割合(％)</t>
  </si>
  <si>
    <t>制度</t>
    <phoneticPr fontId="1"/>
  </si>
  <si>
    <t>一般的な情報・知見への問い合わせ</t>
    <phoneticPr fontId="1"/>
  </si>
  <si>
    <t>住宅本体</t>
  </si>
  <si>
    <t>件数(件)</t>
  </si>
  <si>
    <t>※1</t>
  </si>
  <si>
    <t>※1　累計は表中に記載された値の合計値。集計区分の変更等により、過去からすべての累計値とはならない場合がある。</t>
    <phoneticPr fontId="1"/>
  </si>
  <si>
    <t>リフォームの見積り・工事費用</t>
  </si>
  <si>
    <t>リフォームの業者選択</t>
  </si>
  <si>
    <t>割合(％)</t>
    <phoneticPr fontId="1"/>
  </si>
  <si>
    <t>一般的な情報・知見への問い合わせ※2</t>
  </si>
  <si>
    <t>消費者</t>
  </si>
  <si>
    <t>消費生活センター・地方公共団体等</t>
  </si>
  <si>
    <t>事業者</t>
  </si>
  <si>
    <t>※相談者区分が「その他」と「不明」を除いて集計</t>
    <rPh sb="10" eb="11">
      <t>タ</t>
    </rPh>
    <phoneticPr fontId="1"/>
  </si>
  <si>
    <t>リフォーム相談</t>
    <rPh sb="5" eb="7">
      <t>ソウダン</t>
    </rPh>
    <phoneticPr fontId="1"/>
  </si>
  <si>
    <t>新築</t>
  </si>
  <si>
    <t>中古</t>
  </si>
  <si>
    <t>既存相談</t>
    <rPh sb="0" eb="2">
      <t>キゾン</t>
    </rPh>
    <phoneticPr fontId="1"/>
  </si>
  <si>
    <t>その他相談</t>
    <rPh sb="2" eb="3">
      <t>タ</t>
    </rPh>
    <phoneticPr fontId="1"/>
  </si>
  <si>
    <t>トラブルに関する相談</t>
  </si>
  <si>
    <t>※主な苦情の相手方が「不明」を除いて集計。</t>
    <rPh sb="1" eb="2">
      <t>オモ</t>
    </rPh>
    <rPh sb="3" eb="5">
      <t>クジョウ</t>
    </rPh>
    <rPh sb="6" eb="8">
      <t>アイテ</t>
    </rPh>
    <rPh sb="8" eb="9">
      <t>カタ</t>
    </rPh>
    <phoneticPr fontId="1"/>
  </si>
  <si>
    <t>修補と損害賠償</t>
  </si>
  <si>
    <t xml:space="preserve">工事代金関係 </t>
  </si>
  <si>
    <t>※主な解決希望内容が「不明」を除いて集計。</t>
    <rPh sb="1" eb="2">
      <t>オモ</t>
    </rPh>
    <rPh sb="3" eb="5">
      <t>カイケツ</t>
    </rPh>
    <rPh sb="5" eb="7">
      <t>キボウ</t>
    </rPh>
    <rPh sb="7" eb="9">
      <t>ナイヨウ</t>
    </rPh>
    <phoneticPr fontId="1"/>
  </si>
  <si>
    <t>※住宅取得区分が「相続」と「その他」と「不明」を除いて集計</t>
    <rPh sb="1" eb="3">
      <t>ジュウタク</t>
    </rPh>
    <rPh sb="3" eb="5">
      <t>シュトク</t>
    </rPh>
    <rPh sb="9" eb="11">
      <t>ソウゾク</t>
    </rPh>
    <rPh sb="16" eb="17">
      <t>タ</t>
    </rPh>
    <phoneticPr fontId="1"/>
  </si>
  <si>
    <t>売主（個人等）</t>
  </si>
  <si>
    <t>延長保証者（２号保険）</t>
  </si>
  <si>
    <t>検査事業者</t>
  </si>
  <si>
    <t>トラブル以外の相談</t>
    <rPh sb="4" eb="6">
      <t>イガイ</t>
    </rPh>
    <rPh sb="7" eb="9">
      <t>ソウダン</t>
    </rPh>
    <phoneticPr fontId="1"/>
  </si>
  <si>
    <t>※住宅取得区分が「相続」、「その他」、「不明」を除いて集計</t>
    <rPh sb="1" eb="3">
      <t>ジュウタク</t>
    </rPh>
    <rPh sb="3" eb="5">
      <t>シュトク</t>
    </rPh>
    <rPh sb="9" eb="11">
      <t>ソウゾク</t>
    </rPh>
    <phoneticPr fontId="1"/>
  </si>
  <si>
    <t>売主（個人等）</t>
    <rPh sb="5" eb="6">
      <t>トウ</t>
    </rPh>
    <phoneticPr fontId="3"/>
  </si>
  <si>
    <t>全 表29 トラブルに関する相談件数</t>
    <rPh sb="0" eb="1">
      <t>ゼン</t>
    </rPh>
    <rPh sb="2" eb="3">
      <t>ヒョウ</t>
    </rPh>
    <rPh sb="11" eb="12">
      <t>カン</t>
    </rPh>
    <rPh sb="14" eb="16">
      <t>ソウダン</t>
    </rPh>
    <rPh sb="16" eb="18">
      <t>ケンスウ</t>
    </rPh>
    <phoneticPr fontId="1"/>
  </si>
  <si>
    <t>全　表30　住宅のトラブルに関する相談（トラブルに関する相談の内訳）</t>
    <rPh sb="0" eb="1">
      <t>ゼン</t>
    </rPh>
    <rPh sb="2" eb="3">
      <t>ヒョウ</t>
    </rPh>
    <rPh sb="6" eb="8">
      <t>ジュウタク</t>
    </rPh>
    <rPh sb="14" eb="15">
      <t>カン</t>
    </rPh>
    <rPh sb="17" eb="19">
      <t>ソウダン</t>
    </rPh>
    <rPh sb="25" eb="26">
      <t>カン</t>
    </rPh>
    <rPh sb="28" eb="30">
      <t>ソウダン</t>
    </rPh>
    <rPh sb="31" eb="33">
      <t>ウチワケ</t>
    </rPh>
    <phoneticPr fontId="1"/>
  </si>
  <si>
    <t>全　表31　相談内容</t>
    <rPh sb="0" eb="1">
      <t>ゼン</t>
    </rPh>
    <rPh sb="2" eb="3">
      <t>ヒョウ</t>
    </rPh>
    <rPh sb="6" eb="8">
      <t>ソウダン</t>
    </rPh>
    <rPh sb="8" eb="10">
      <t>ナイヨウ</t>
    </rPh>
    <phoneticPr fontId="1"/>
  </si>
  <si>
    <t>全　表32　相談内容区分（新築等相談）</t>
    <rPh sb="0" eb="1">
      <t>ゼン</t>
    </rPh>
    <rPh sb="2" eb="3">
      <t>ヒョウ</t>
    </rPh>
    <rPh sb="6" eb="8">
      <t>ソウダン</t>
    </rPh>
    <rPh sb="8" eb="10">
      <t>ナイヨウ</t>
    </rPh>
    <rPh sb="10" eb="12">
      <t>クブン</t>
    </rPh>
    <rPh sb="13" eb="15">
      <t>シンチク</t>
    </rPh>
    <rPh sb="15" eb="16">
      <t>トウ</t>
    </rPh>
    <rPh sb="16" eb="18">
      <t>ソウダン</t>
    </rPh>
    <phoneticPr fontId="1"/>
  </si>
  <si>
    <t>全　表35　相談内容区分（リフォーム相談）</t>
    <rPh sb="0" eb="1">
      <t>ゼン</t>
    </rPh>
    <rPh sb="2" eb="3">
      <t>ヒョウ</t>
    </rPh>
    <rPh sb="18" eb="20">
      <t>ソウダン</t>
    </rPh>
    <phoneticPr fontId="1"/>
  </si>
  <si>
    <t>全　表37　相談者区分別の相談内容（新築相談）</t>
    <rPh sb="0" eb="1">
      <t>ゼン</t>
    </rPh>
    <rPh sb="2" eb="3">
      <t>ヒョウ</t>
    </rPh>
    <rPh sb="6" eb="8">
      <t>ソウダン</t>
    </rPh>
    <rPh sb="8" eb="9">
      <t>モノ</t>
    </rPh>
    <rPh sb="9" eb="11">
      <t>クブン</t>
    </rPh>
    <rPh sb="11" eb="12">
      <t>ベツ</t>
    </rPh>
    <rPh sb="13" eb="15">
      <t>ソウダン</t>
    </rPh>
    <rPh sb="15" eb="17">
      <t>ナイヨウ</t>
    </rPh>
    <rPh sb="18" eb="20">
      <t>シンチク</t>
    </rPh>
    <rPh sb="20" eb="22">
      <t>ソウダン</t>
    </rPh>
    <phoneticPr fontId="1"/>
  </si>
  <si>
    <t>全　表38　相談者区分別の相談内容（既存相談）</t>
    <rPh sb="0" eb="1">
      <t>ゼン</t>
    </rPh>
    <rPh sb="2" eb="3">
      <t>ヒョウ</t>
    </rPh>
    <rPh sb="6" eb="8">
      <t>ソウダン</t>
    </rPh>
    <rPh sb="8" eb="9">
      <t>モノ</t>
    </rPh>
    <rPh sb="9" eb="11">
      <t>クブン</t>
    </rPh>
    <rPh sb="11" eb="12">
      <t>ベツ</t>
    </rPh>
    <rPh sb="13" eb="15">
      <t>ソウダン</t>
    </rPh>
    <rPh sb="15" eb="17">
      <t>ナイヨウ</t>
    </rPh>
    <rPh sb="18" eb="20">
      <t>キゾン</t>
    </rPh>
    <rPh sb="20" eb="22">
      <t>ソウダン</t>
    </rPh>
    <phoneticPr fontId="1"/>
  </si>
  <si>
    <t>全　表39　相談者区分別の相談内容（リフォーム相談）</t>
    <rPh sb="0" eb="1">
      <t>ゼン</t>
    </rPh>
    <rPh sb="2" eb="3">
      <t>ヒョウ</t>
    </rPh>
    <rPh sb="6" eb="8">
      <t>ソウダン</t>
    </rPh>
    <rPh sb="8" eb="9">
      <t>モノ</t>
    </rPh>
    <rPh sb="9" eb="11">
      <t>クブン</t>
    </rPh>
    <rPh sb="11" eb="12">
      <t>ベツ</t>
    </rPh>
    <rPh sb="13" eb="15">
      <t>ソウダン</t>
    </rPh>
    <rPh sb="15" eb="17">
      <t>ナイヨウ</t>
    </rPh>
    <rPh sb="23" eb="25">
      <t>ソウダン</t>
    </rPh>
    <phoneticPr fontId="1"/>
  </si>
  <si>
    <t>全　表40　相談者区分別の相談内容（その他相談）</t>
    <rPh sb="0" eb="1">
      <t>ゼン</t>
    </rPh>
    <rPh sb="2" eb="3">
      <t>ヒョウ</t>
    </rPh>
    <rPh sb="6" eb="8">
      <t>ソウダン</t>
    </rPh>
    <rPh sb="8" eb="9">
      <t>モノ</t>
    </rPh>
    <rPh sb="9" eb="11">
      <t>クブン</t>
    </rPh>
    <rPh sb="11" eb="12">
      <t>ベツ</t>
    </rPh>
    <rPh sb="13" eb="15">
      <t>ソウダン</t>
    </rPh>
    <rPh sb="15" eb="17">
      <t>ナイヨウ</t>
    </rPh>
    <rPh sb="20" eb="21">
      <t>タ</t>
    </rPh>
    <rPh sb="21" eb="23">
      <t>ソウダン</t>
    </rPh>
    <phoneticPr fontId="1"/>
  </si>
  <si>
    <t>全　表41　住宅取得区分別の相談内容</t>
    <rPh sb="0" eb="1">
      <t>ゼン</t>
    </rPh>
    <rPh sb="2" eb="3">
      <t>ヒョウ</t>
    </rPh>
    <rPh sb="6" eb="8">
      <t>ジュウタク</t>
    </rPh>
    <rPh sb="8" eb="10">
      <t>シュトク</t>
    </rPh>
    <rPh sb="10" eb="12">
      <t>クブン</t>
    </rPh>
    <rPh sb="12" eb="13">
      <t>ベツ</t>
    </rPh>
    <rPh sb="14" eb="16">
      <t>ソウダン</t>
    </rPh>
    <rPh sb="16" eb="18">
      <t>ナイヨウ</t>
    </rPh>
    <phoneticPr fontId="1"/>
  </si>
  <si>
    <t>全　表42　住宅取得区分別のトラブルに関する相談件数</t>
    <rPh sb="0" eb="1">
      <t>ゼン</t>
    </rPh>
    <rPh sb="2" eb="3">
      <t>ヒョウ</t>
    </rPh>
    <rPh sb="6" eb="8">
      <t>ジュウタク</t>
    </rPh>
    <rPh sb="8" eb="10">
      <t>シュトク</t>
    </rPh>
    <rPh sb="10" eb="12">
      <t>クブン</t>
    </rPh>
    <rPh sb="12" eb="13">
      <t>ベツ</t>
    </rPh>
    <rPh sb="19" eb="20">
      <t>カン</t>
    </rPh>
    <rPh sb="22" eb="24">
      <t>ソウダン</t>
    </rPh>
    <rPh sb="24" eb="26">
      <t>ケンスウ</t>
    </rPh>
    <phoneticPr fontId="1"/>
  </si>
  <si>
    <t>全　表43　主な苦情の相手方（住宅のトラブルに関する相談）</t>
    <rPh sb="0" eb="1">
      <t>ゼン</t>
    </rPh>
    <rPh sb="2" eb="3">
      <t>ヒョウ</t>
    </rPh>
    <rPh sb="6" eb="7">
      <t>オモ</t>
    </rPh>
    <rPh sb="8" eb="10">
      <t>クジョウ</t>
    </rPh>
    <rPh sb="11" eb="14">
      <t>アイテガタ</t>
    </rPh>
    <rPh sb="15" eb="17">
      <t>ジュウタク</t>
    </rPh>
    <rPh sb="23" eb="24">
      <t>カン</t>
    </rPh>
    <rPh sb="26" eb="28">
      <t>ソウダン</t>
    </rPh>
    <phoneticPr fontId="1"/>
  </si>
  <si>
    <t>全　表44　住宅取得区分別の主な苦情の相手方（住宅のトラブルに関する相談）</t>
    <rPh sb="0" eb="1">
      <t>ゼン</t>
    </rPh>
    <rPh sb="2" eb="3">
      <t>ヒョウ</t>
    </rPh>
    <rPh sb="6" eb="8">
      <t>ジュウタク</t>
    </rPh>
    <rPh sb="8" eb="10">
      <t>シュトク</t>
    </rPh>
    <rPh sb="10" eb="12">
      <t>クブン</t>
    </rPh>
    <rPh sb="12" eb="13">
      <t>ベツ</t>
    </rPh>
    <rPh sb="14" eb="15">
      <t>オモ</t>
    </rPh>
    <rPh sb="16" eb="18">
      <t>クジョウ</t>
    </rPh>
    <rPh sb="19" eb="22">
      <t>アイテガタ</t>
    </rPh>
    <rPh sb="23" eb="25">
      <t>ジュウタク</t>
    </rPh>
    <rPh sb="31" eb="32">
      <t>カン</t>
    </rPh>
    <rPh sb="34" eb="36">
      <t>ソウダン</t>
    </rPh>
    <phoneticPr fontId="1"/>
  </si>
  <si>
    <t>全　表45　相談者の解決希望内容（住宅のトラブルに関する相談）</t>
    <rPh sb="0" eb="1">
      <t>ゼン</t>
    </rPh>
    <rPh sb="2" eb="3">
      <t>ヒョウ</t>
    </rPh>
    <rPh sb="6" eb="9">
      <t>ソウダンシャ</t>
    </rPh>
    <rPh sb="10" eb="12">
      <t>カイケツ</t>
    </rPh>
    <rPh sb="12" eb="14">
      <t>キボウ</t>
    </rPh>
    <rPh sb="14" eb="16">
      <t>ナイヨウ</t>
    </rPh>
    <rPh sb="17" eb="19">
      <t>ジュウタク</t>
    </rPh>
    <rPh sb="25" eb="26">
      <t>カン</t>
    </rPh>
    <rPh sb="28" eb="30">
      <t>ソウダン</t>
    </rPh>
    <phoneticPr fontId="1"/>
  </si>
  <si>
    <t>全　表46　住宅取得区分別の主な解決希望内容（住宅のトラブルに関する相談）</t>
    <rPh sb="0" eb="1">
      <t>ゼン</t>
    </rPh>
    <rPh sb="2" eb="3">
      <t>ヒョウ</t>
    </rPh>
    <rPh sb="6" eb="8">
      <t>ジュウタク</t>
    </rPh>
    <rPh sb="8" eb="10">
      <t>シュトク</t>
    </rPh>
    <rPh sb="10" eb="12">
      <t>クブン</t>
    </rPh>
    <rPh sb="12" eb="13">
      <t>ベツ</t>
    </rPh>
    <rPh sb="14" eb="15">
      <t>オモ</t>
    </rPh>
    <rPh sb="16" eb="18">
      <t>カイケツ</t>
    </rPh>
    <rPh sb="18" eb="20">
      <t>キボウ</t>
    </rPh>
    <rPh sb="20" eb="22">
      <t>ナイヨウ</t>
    </rPh>
    <rPh sb="23" eb="25">
      <t>ジュウタク</t>
    </rPh>
    <rPh sb="31" eb="32">
      <t>カン</t>
    </rPh>
    <rPh sb="34" eb="36">
      <t>ソウダン</t>
    </rPh>
    <phoneticPr fontId="1"/>
  </si>
  <si>
    <t>全　表47　他の機関等を案内した相談（消費者）</t>
    <rPh sb="0" eb="1">
      <t>ゼン</t>
    </rPh>
    <rPh sb="2" eb="3">
      <t>ヒョウ</t>
    </rPh>
    <rPh sb="6" eb="7">
      <t>タ</t>
    </rPh>
    <rPh sb="8" eb="10">
      <t>キカン</t>
    </rPh>
    <rPh sb="10" eb="11">
      <t>トウ</t>
    </rPh>
    <rPh sb="12" eb="14">
      <t>アンナイ</t>
    </rPh>
    <rPh sb="16" eb="18">
      <t>ソウダン</t>
    </rPh>
    <rPh sb="19" eb="22">
      <t>ショウヒシャ</t>
    </rPh>
    <phoneticPr fontId="1"/>
  </si>
  <si>
    <t>全　表48　機関別の案内件数（消費者）、複数カウント</t>
    <rPh sb="0" eb="1">
      <t>ゼン</t>
    </rPh>
    <rPh sb="2" eb="3">
      <t>ヒョウ</t>
    </rPh>
    <rPh sb="6" eb="8">
      <t>キカン</t>
    </rPh>
    <rPh sb="8" eb="9">
      <t>ベツ</t>
    </rPh>
    <rPh sb="10" eb="12">
      <t>アンナイ</t>
    </rPh>
    <rPh sb="12" eb="14">
      <t>ケンスウ</t>
    </rPh>
    <rPh sb="15" eb="18">
      <t>ショウヒシャ</t>
    </rPh>
    <rPh sb="20" eb="22">
      <t>フクスウ</t>
    </rPh>
    <phoneticPr fontId="1"/>
  </si>
  <si>
    <t>トラブルを含まない相談</t>
    <rPh sb="5" eb="6">
      <t>フク</t>
    </rPh>
    <rPh sb="9" eb="11">
      <t>ソウダン</t>
    </rPh>
    <phoneticPr fontId="1"/>
  </si>
  <si>
    <t>※3　「住宅のトラブルに関する相談」は、2014年度より集計区分を変更している。</t>
    <phoneticPr fontId="1"/>
  </si>
  <si>
    <t>※3</t>
    <phoneticPr fontId="1"/>
  </si>
  <si>
    <t>※4</t>
    <phoneticPr fontId="1"/>
  </si>
  <si>
    <t>※2　累計は表中に記載された値の合計値。集計区分の変更等により過去からすべての累計値とはならない場合がある。</t>
    <phoneticPr fontId="1"/>
  </si>
  <si>
    <t>※1　2000年～2013年は、「新築相談」「既存相談」「その他相談」の合計を「新築等相談」（全表32）として集計している。</t>
    <phoneticPr fontId="1"/>
  </si>
  <si>
    <t>※2</t>
    <phoneticPr fontId="1"/>
  </si>
  <si>
    <t>住宅のトラブルに関する相談</t>
    <rPh sb="8" eb="9">
      <t>カン</t>
    </rPh>
    <rPh sb="11" eb="13">
      <t>ソウダン</t>
    </rPh>
    <phoneticPr fontId="1"/>
  </si>
  <si>
    <t>区分</t>
    <rPh sb="0" eb="2">
      <t>クブン</t>
    </rPh>
    <phoneticPr fontId="1"/>
  </si>
  <si>
    <t>不動産業者</t>
    <phoneticPr fontId="1"/>
  </si>
  <si>
    <t>－</t>
  </si>
  <si>
    <t>※住宅のトラブルに関する相談：住宅に関する不具合などによるトラブルに関する相談及び住宅の契約に係るトラブルに関する相談</t>
  </si>
  <si>
    <t>その他のトラブルに関する相談</t>
    <rPh sb="2" eb="3">
      <t>タ</t>
    </rPh>
    <rPh sb="9" eb="10">
      <t>カン</t>
    </rPh>
    <rPh sb="12" eb="14">
      <t>ソウダン</t>
    </rPh>
    <phoneticPr fontId="1"/>
  </si>
  <si>
    <t>※その他のトラブルに関する相談：住宅会社等の倒産、賃貸借、相隣関係などの住宅以外のトラブルに関する相談</t>
    <rPh sb="3" eb="4">
      <t>タ</t>
    </rPh>
    <rPh sb="10" eb="11">
      <t>カン</t>
    </rPh>
    <rPh sb="13" eb="15">
      <t>ソウダン</t>
    </rPh>
    <rPh sb="16" eb="18">
      <t>ジュウタク</t>
    </rPh>
    <rPh sb="18" eb="20">
      <t>カイシャ</t>
    </rPh>
    <rPh sb="20" eb="21">
      <t>トウ</t>
    </rPh>
    <rPh sb="22" eb="24">
      <t>トウサン</t>
    </rPh>
    <rPh sb="26" eb="28">
      <t>タイシャク</t>
    </rPh>
    <rPh sb="36" eb="38">
      <t>ジュウタク</t>
    </rPh>
    <rPh sb="38" eb="40">
      <t>イガイ</t>
    </rPh>
    <phoneticPr fontId="1"/>
  </si>
  <si>
    <t>トラブルに関する相談</t>
    <rPh sb="5" eb="6">
      <t>カン</t>
    </rPh>
    <rPh sb="8" eb="10">
      <t>ソウダン</t>
    </rPh>
    <phoneticPr fontId="1"/>
  </si>
  <si>
    <t>その他のトラブルに関する相談</t>
    <rPh sb="2" eb="3">
      <t>タ</t>
    </rPh>
    <phoneticPr fontId="1"/>
  </si>
  <si>
    <t>上記以外の相談</t>
    <rPh sb="0" eb="2">
      <t>ジョウキ</t>
    </rPh>
    <rPh sb="2" eb="4">
      <t>イガイ</t>
    </rPh>
    <rPh sb="5" eb="7">
      <t>ソウダン</t>
    </rPh>
    <phoneticPr fontId="1"/>
  </si>
  <si>
    <r>
      <t>その他のトラブルに関する相談　</t>
    </r>
    <r>
      <rPr>
        <sz val="11"/>
        <color theme="1"/>
        <rFont val="ＭＳ Ｐゴシック"/>
        <family val="3"/>
        <charset val="128"/>
      </rPr>
      <t>※3</t>
    </r>
    <rPh sb="2" eb="3">
      <t>タ</t>
    </rPh>
    <rPh sb="9" eb="10">
      <t>カン</t>
    </rPh>
    <rPh sb="12" eb="14">
      <t>ソウダン</t>
    </rPh>
    <phoneticPr fontId="1"/>
  </si>
  <si>
    <r>
      <t>住宅のトラブル・知見以外の相談　</t>
    </r>
    <r>
      <rPr>
        <sz val="11"/>
        <color theme="1"/>
        <rFont val="ＭＳ Ｐゴシック"/>
        <family val="3"/>
        <charset val="128"/>
      </rPr>
      <t>※3</t>
    </r>
    <rPh sb="0" eb="2">
      <t>ジュウタク</t>
    </rPh>
    <rPh sb="8" eb="10">
      <t>チケン</t>
    </rPh>
    <rPh sb="10" eb="12">
      <t>イガイ</t>
    </rPh>
    <rPh sb="13" eb="15">
      <t>ソウダン</t>
    </rPh>
    <phoneticPr fontId="1"/>
  </si>
  <si>
    <r>
      <t>上記以外の相談　</t>
    </r>
    <r>
      <rPr>
        <sz val="11"/>
        <color theme="1"/>
        <rFont val="ＭＳ Ｐゴシック"/>
        <family val="3"/>
        <charset val="128"/>
      </rPr>
      <t>※3</t>
    </r>
    <rPh sb="0" eb="4">
      <t>ジョウキイガイ</t>
    </rPh>
    <rPh sb="5" eb="7">
      <t>ソウダン</t>
    </rPh>
    <phoneticPr fontId="1"/>
  </si>
  <si>
    <t>※3　2025年度より、2014年度以降の「住宅のトラブル・知見以外の相談」の集計区分を、「その他のトラブルに関する相談」、</t>
    <rPh sb="7" eb="9">
      <t>ネンド</t>
    </rPh>
    <rPh sb="16" eb="18">
      <t>ネンド</t>
    </rPh>
    <rPh sb="18" eb="20">
      <t>イコウ</t>
    </rPh>
    <rPh sb="22" eb="24">
      <t>ジュウタク</t>
    </rPh>
    <rPh sb="30" eb="32">
      <t>チケン</t>
    </rPh>
    <rPh sb="32" eb="34">
      <t>イガイ</t>
    </rPh>
    <rPh sb="35" eb="37">
      <t>ソウダン</t>
    </rPh>
    <rPh sb="39" eb="41">
      <t>シュウケイ</t>
    </rPh>
    <rPh sb="41" eb="43">
      <t>クブン</t>
    </rPh>
    <rPh sb="48" eb="49">
      <t>タ</t>
    </rPh>
    <rPh sb="55" eb="56">
      <t>カン</t>
    </rPh>
    <rPh sb="58" eb="60">
      <t>ソウダン</t>
    </rPh>
    <phoneticPr fontId="1"/>
  </si>
  <si>
    <t xml:space="preserve">      「上記以外の相談」に変更して集計している。</t>
    <rPh sb="16" eb="18">
      <t>ヘンコウ</t>
    </rPh>
    <phoneticPr fontId="1"/>
  </si>
  <si>
    <t>※4　知見相談のうち「制度」は2008年度より、「一般的な情報・知見への問合せ」は2014年度より集計区分を変更して</t>
    <phoneticPr fontId="1"/>
  </si>
  <si>
    <r>
      <t xml:space="preserve">全　表33　相談内容区分（新築相談 </t>
    </r>
    <r>
      <rPr>
        <sz val="11"/>
        <color theme="1"/>
        <rFont val="ＭＳ Ｐゴシック"/>
        <family val="3"/>
        <charset val="128"/>
      </rPr>
      <t>※1</t>
    </r>
    <r>
      <rPr>
        <b/>
        <sz val="11"/>
        <color theme="1"/>
        <rFont val="ＭＳ Ｐゴシック"/>
        <family val="3"/>
        <charset val="128"/>
      </rPr>
      <t>）</t>
    </r>
    <rPh sb="0" eb="1">
      <t>ゼン</t>
    </rPh>
    <rPh sb="2" eb="3">
      <t>ヒョウ</t>
    </rPh>
    <rPh sb="13" eb="15">
      <t>シンチク</t>
    </rPh>
    <rPh sb="15" eb="17">
      <t>ソウダン</t>
    </rPh>
    <phoneticPr fontId="1"/>
  </si>
  <si>
    <r>
      <t>その他のトラブルに関する相談　</t>
    </r>
    <r>
      <rPr>
        <sz val="11"/>
        <color theme="1"/>
        <rFont val="ＭＳ Ｐゴシック"/>
        <family val="3"/>
        <charset val="128"/>
      </rPr>
      <t>※4</t>
    </r>
    <rPh sb="2" eb="3">
      <t>タ</t>
    </rPh>
    <rPh sb="9" eb="10">
      <t>カン</t>
    </rPh>
    <rPh sb="12" eb="14">
      <t>ソウダン</t>
    </rPh>
    <phoneticPr fontId="1"/>
  </si>
  <si>
    <t>※5</t>
    <phoneticPr fontId="1"/>
  </si>
  <si>
    <r>
      <t>上記以外の相談　</t>
    </r>
    <r>
      <rPr>
        <sz val="11"/>
        <color theme="1"/>
        <rFont val="ＭＳ Ｐゴシック"/>
        <family val="3"/>
        <charset val="128"/>
      </rPr>
      <t>※4</t>
    </r>
    <rPh sb="0" eb="4">
      <t>ジョウキイガイ</t>
    </rPh>
    <rPh sb="5" eb="7">
      <t>ソウダン</t>
    </rPh>
    <phoneticPr fontId="1"/>
  </si>
  <si>
    <r>
      <t xml:space="preserve">全　表34　相談内容区分（既存相談 </t>
    </r>
    <r>
      <rPr>
        <sz val="11"/>
        <color theme="1"/>
        <rFont val="ＭＳ Ｐゴシック"/>
        <family val="3"/>
        <charset val="128"/>
      </rPr>
      <t>※1</t>
    </r>
    <r>
      <rPr>
        <b/>
        <sz val="11"/>
        <color theme="1"/>
        <rFont val="ＭＳ Ｐゴシック"/>
        <family val="3"/>
        <charset val="128"/>
      </rPr>
      <t>）</t>
    </r>
    <rPh sb="0" eb="1">
      <t>ゼン</t>
    </rPh>
    <rPh sb="2" eb="3">
      <t>ヒョウ</t>
    </rPh>
    <rPh sb="13" eb="15">
      <t>キゾン</t>
    </rPh>
    <rPh sb="15" eb="17">
      <t>ソウダン</t>
    </rPh>
    <phoneticPr fontId="1"/>
  </si>
  <si>
    <t>※3　2025年度より、2014年度以降の「住宅のトラブル・知見以外の相談」を、「その他のトラブルに関する相談」と「上記以外の相談」に集計区分を変更して</t>
    <rPh sb="7" eb="9">
      <t>ネンド</t>
    </rPh>
    <rPh sb="16" eb="18">
      <t>ネンド</t>
    </rPh>
    <rPh sb="18" eb="20">
      <t>イコウ</t>
    </rPh>
    <rPh sb="22" eb="24">
      <t>ジュウタク</t>
    </rPh>
    <rPh sb="30" eb="32">
      <t>チケン</t>
    </rPh>
    <rPh sb="32" eb="34">
      <t>イガイ</t>
    </rPh>
    <rPh sb="35" eb="37">
      <t>ソウダン</t>
    </rPh>
    <rPh sb="43" eb="44">
      <t>タ</t>
    </rPh>
    <rPh sb="50" eb="51">
      <t>カン</t>
    </rPh>
    <rPh sb="53" eb="55">
      <t>ソウダン</t>
    </rPh>
    <rPh sb="58" eb="62">
      <t>ジョウキイガイ</t>
    </rPh>
    <rPh sb="63" eb="65">
      <t>ソウダン</t>
    </rPh>
    <rPh sb="67" eb="69">
      <t>シュウケイ</t>
    </rPh>
    <phoneticPr fontId="1"/>
  </si>
  <si>
    <t>　　　集計している。</t>
    <rPh sb="3" eb="5">
      <t>シュウケイ</t>
    </rPh>
    <phoneticPr fontId="1"/>
  </si>
  <si>
    <t>※4　知見相談のうち「制度」は2008年度より、「一般的な情報・知見への問合せ」は2014年度より集計区分を変更して集計している。</t>
    <phoneticPr fontId="1"/>
  </si>
  <si>
    <r>
      <t>全　表36　相談内容区分（その他相談　</t>
    </r>
    <r>
      <rPr>
        <sz val="11"/>
        <color theme="1"/>
        <rFont val="ＭＳ Ｐゴシック"/>
        <family val="3"/>
        <charset val="128"/>
      </rPr>
      <t>※1</t>
    </r>
    <r>
      <rPr>
        <b/>
        <sz val="11"/>
        <color theme="1"/>
        <rFont val="ＭＳ Ｐゴシック"/>
        <family val="3"/>
        <charset val="128"/>
      </rPr>
      <t>）</t>
    </r>
    <rPh sb="0" eb="1">
      <t>ゼン</t>
    </rPh>
    <rPh sb="2" eb="3">
      <t>ヒョウ</t>
    </rPh>
    <rPh sb="15" eb="16">
      <t>タ</t>
    </rPh>
    <rPh sb="16" eb="18">
      <t>ソウダン</t>
    </rPh>
    <phoneticPr fontId="1"/>
  </si>
  <si>
    <t>トラブルに関する相談</t>
    <phoneticPr fontId="1"/>
  </si>
  <si>
    <t>上記以外の相談</t>
    <rPh sb="0" eb="2">
      <t>ジョウキ</t>
    </rPh>
    <phoneticPr fontId="1"/>
  </si>
  <si>
    <t>※5　知見相談のうち「制度」は2008年度より、「一般的な情報・知見への問合せ」は2014年度より集計区分を変更して集計している。</t>
    <rPh sb="58" eb="60">
      <t>シュウケイ</t>
    </rPh>
    <phoneticPr fontId="1"/>
  </si>
  <si>
    <t>※4　2025年度より、2014年度以降の「住宅のトラブル・知見以外の相談」を、「その他のトラブルに関する相談」と「上記以外の相談」に集計区分を変更して 集計している。</t>
    <rPh sb="7" eb="9">
      <t>ネンド</t>
    </rPh>
    <rPh sb="16" eb="18">
      <t>ネンド</t>
    </rPh>
    <rPh sb="18" eb="20">
      <t>イコウ</t>
    </rPh>
    <rPh sb="22" eb="24">
      <t>ジュウタク</t>
    </rPh>
    <rPh sb="30" eb="32">
      <t>チケン</t>
    </rPh>
    <rPh sb="32" eb="34">
      <t>イガイ</t>
    </rPh>
    <rPh sb="35" eb="37">
      <t>ソウダン</t>
    </rPh>
    <rPh sb="43" eb="44">
      <t>タ</t>
    </rPh>
    <rPh sb="50" eb="51">
      <t>カン</t>
    </rPh>
    <rPh sb="53" eb="55">
      <t>ソウダン</t>
    </rPh>
    <rPh sb="58" eb="62">
      <t>ジョウキイガイ</t>
    </rPh>
    <rPh sb="63" eb="65">
      <t>ソウダン</t>
    </rPh>
    <rPh sb="67" eb="69">
      <t>シュウケイ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</si>
</sst>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Red]\-#,##0.0"/>
    <numFmt numFmtId="179" formatCode="#,##0.0"/>
  </numFmts>
  <fonts count="1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sz val="9"/>
      <color theme="1"/>
      <name val="ＭＳ Ｐゴシック"/>
      <family val="3"/>
      <charset val="128"/>
    </font>
    <font>
      <b/>
      <sz val="10"/>
      <color theme="1"/>
      <name val="ＭＳ Ｐゴシック"/>
      <family val="3"/>
      <charset val="128"/>
    </font>
    <font>
      <sz val="10"/>
      <name val="Arial"/>
      <family val="2"/>
    </font>
    <font>
      <sz val="11"/>
      <color theme="1"/>
      <name val="游ゴシック"/>
      <family val="2"/>
      <charset val="128"/>
      <scheme val="minor"/>
    </font>
    <font>
      <b/>
      <sz val="11"/>
      <color rgb="FF00B0F0"/>
      <name val="ＭＳ Ｐゴシック"/>
      <family val="3"/>
      <charset val="128"/>
    </font>
    <font>
      <b/>
      <sz val="11"/>
      <color theme="1"/>
      <name val="游ゴシック"/>
      <family val="2"/>
      <charset val="128"/>
      <scheme val="minor"/>
    </font>
    <font>
      <b/>
      <sz val="9"/>
      <color theme="1"/>
      <name val="ＭＳ Ｐゴシック"/>
      <family val="3"/>
      <charset val="128"/>
    </font>
    <font>
      <sz val="11"/>
      <color indexed="8"/>
      <name val="ＭＳ Ｐゴシック"/>
      <family val="3"/>
      <charset val="128"/>
    </font>
    <font>
      <b/>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5">
    <xf numFmtId="0" fontId="0" fillId="0" borderId="0">
      <alignment vertical="center"/>
    </xf>
    <xf numFmtId="0" fontId="6" fillId="0" borderId="0"/>
    <xf numFmtId="38" fontId="7" fillId="0" borderId="0" applyFont="0" applyFill="0" applyBorder="0" applyAlignment="0" applyProtection="0">
      <alignment vertical="center"/>
    </xf>
    <xf numFmtId="0" fontId="6" fillId="0" borderId="0"/>
    <xf numFmtId="9" fontId="7" fillId="0" borderId="0" applyFont="0" applyFill="0" applyBorder="0" applyAlignment="0" applyProtection="0">
      <alignment vertical="center"/>
    </xf>
  </cellStyleXfs>
  <cellXfs count="225">
    <xf numFmtId="0" fontId="0" fillId="0" borderId="0" xfId="0">
      <alignment vertical="center"/>
    </xf>
    <xf numFmtId="0" fontId="2" fillId="0" borderId="0" xfId="0" applyFont="1">
      <alignment vertical="center"/>
    </xf>
    <xf numFmtId="0" fontId="2" fillId="0" borderId="1" xfId="0" applyFont="1" applyBorder="1">
      <alignment vertical="center"/>
    </xf>
    <xf numFmtId="0" fontId="3" fillId="0" borderId="1" xfId="0" applyFont="1" applyBorder="1">
      <alignment vertical="center"/>
    </xf>
    <xf numFmtId="3" fontId="3" fillId="0" borderId="1" xfId="0" applyNumberFormat="1" applyFont="1" applyBorder="1">
      <alignment vertical="center"/>
    </xf>
    <xf numFmtId="176" fontId="3" fillId="0" borderId="1" xfId="0" applyNumberFormat="1" applyFont="1" applyBorder="1">
      <alignment vertical="center"/>
    </xf>
    <xf numFmtId="176" fontId="3" fillId="2" borderId="1" xfId="0" applyNumberFormat="1" applyFont="1" applyFill="1" applyBorder="1">
      <alignment vertical="center"/>
    </xf>
    <xf numFmtId="0" fontId="3" fillId="2" borderId="1" xfId="0" applyFont="1" applyFill="1" applyBorder="1">
      <alignment vertical="center"/>
    </xf>
    <xf numFmtId="3" fontId="3" fillId="2" borderId="1" xfId="0" applyNumberFormat="1" applyFont="1" applyFill="1" applyBorder="1">
      <alignment vertical="center"/>
    </xf>
    <xf numFmtId="3" fontId="2" fillId="2" borderId="1" xfId="0" applyNumberFormat="1" applyFont="1" applyFill="1" applyBorder="1">
      <alignment vertical="center"/>
    </xf>
    <xf numFmtId="0" fontId="2" fillId="0" borderId="3" xfId="0" applyFont="1" applyBorder="1">
      <alignment vertical="center"/>
    </xf>
    <xf numFmtId="0" fontId="2" fillId="0" borderId="4" xfId="0" applyFont="1" applyBorder="1">
      <alignment vertical="center"/>
    </xf>
    <xf numFmtId="176" fontId="2" fillId="2" borderId="1" xfId="0" applyNumberFormat="1" applyFont="1" applyFill="1" applyBorder="1">
      <alignment vertical="center"/>
    </xf>
    <xf numFmtId="0" fontId="2" fillId="0" borderId="7" xfId="0" applyFont="1" applyBorder="1">
      <alignment vertical="center"/>
    </xf>
    <xf numFmtId="0" fontId="3" fillId="2" borderId="6" xfId="0" applyFont="1" applyFill="1" applyBorder="1">
      <alignment vertical="center"/>
    </xf>
    <xf numFmtId="0" fontId="3" fillId="2" borderId="13" xfId="0" applyFont="1" applyFill="1" applyBorder="1">
      <alignment vertical="center"/>
    </xf>
    <xf numFmtId="0" fontId="3" fillId="0" borderId="0" xfId="0" applyFont="1">
      <alignment vertical="center"/>
    </xf>
    <xf numFmtId="0" fontId="3" fillId="0" borderId="6" xfId="0" applyFont="1" applyBorder="1">
      <alignment vertical="center"/>
    </xf>
    <xf numFmtId="176" fontId="2" fillId="0" borderId="1" xfId="0" applyNumberFormat="1" applyFont="1" applyBorder="1">
      <alignment vertical="center"/>
    </xf>
    <xf numFmtId="0" fontId="3" fillId="0" borderId="12" xfId="0" applyFont="1" applyBorder="1">
      <alignment vertical="center"/>
    </xf>
    <xf numFmtId="0" fontId="3" fillId="0" borderId="11" xfId="0" applyFont="1" applyBorder="1">
      <alignment vertical="center"/>
    </xf>
    <xf numFmtId="0" fontId="3" fillId="0" borderId="2" xfId="0" applyFont="1" applyBorder="1">
      <alignment vertical="center"/>
    </xf>
    <xf numFmtId="0" fontId="3" fillId="0" borderId="13" xfId="0" applyFont="1" applyBorder="1">
      <alignment vertical="center"/>
    </xf>
    <xf numFmtId="0" fontId="2" fillId="0" borderId="5" xfId="0" applyFont="1" applyBorder="1">
      <alignment vertical="center"/>
    </xf>
    <xf numFmtId="0" fontId="3" fillId="0" borderId="10" xfId="0" applyFont="1" applyBorder="1">
      <alignment vertical="center"/>
    </xf>
    <xf numFmtId="0" fontId="3" fillId="0" borderId="3" xfId="0" applyFont="1" applyBorder="1">
      <alignment vertical="center"/>
    </xf>
    <xf numFmtId="0" fontId="3" fillId="0" borderId="14" xfId="0" applyFont="1" applyBorder="1">
      <alignment vertical="center"/>
    </xf>
    <xf numFmtId="3" fontId="2" fillId="0" borderId="7" xfId="0" applyNumberFormat="1" applyFont="1" applyBorder="1">
      <alignment vertical="center"/>
    </xf>
    <xf numFmtId="3" fontId="3" fillId="0" borderId="7" xfId="0" applyNumberFormat="1" applyFont="1" applyBorder="1">
      <alignment vertical="center"/>
    </xf>
    <xf numFmtId="3" fontId="3" fillId="2" borderId="7" xfId="0" applyNumberFormat="1" applyFont="1" applyFill="1" applyBorder="1">
      <alignment vertical="center"/>
    </xf>
    <xf numFmtId="0" fontId="2" fillId="2" borderId="4" xfId="0" applyFont="1" applyFill="1" applyBorder="1">
      <alignment vertical="center"/>
    </xf>
    <xf numFmtId="176" fontId="2" fillId="0" borderId="4" xfId="0" applyNumberFormat="1" applyFont="1" applyBorder="1">
      <alignment vertical="center"/>
    </xf>
    <xf numFmtId="176" fontId="2" fillId="2" borderId="4" xfId="0" applyNumberFormat="1" applyFont="1" applyFill="1" applyBorder="1">
      <alignment vertical="center"/>
    </xf>
    <xf numFmtId="0" fontId="3" fillId="0" borderId="1" xfId="0" applyFont="1" applyBorder="1" applyAlignment="1">
      <alignment horizontal="center" vertical="center" shrinkToFit="1"/>
    </xf>
    <xf numFmtId="3" fontId="2" fillId="0" borderId="1" xfId="0" applyNumberFormat="1" applyFont="1" applyBorder="1" applyAlignment="1">
      <alignment vertical="center" shrinkToFit="1"/>
    </xf>
    <xf numFmtId="0" fontId="2" fillId="0" borderId="1" xfId="0" applyFont="1" applyBorder="1" applyAlignment="1">
      <alignment vertical="center" shrinkToFit="1"/>
    </xf>
    <xf numFmtId="3" fontId="3" fillId="0" borderId="1" xfId="0" applyNumberFormat="1" applyFont="1" applyBorder="1" applyAlignment="1">
      <alignment vertical="center" shrinkToFit="1"/>
    </xf>
    <xf numFmtId="3" fontId="3" fillId="2" borderId="1" xfId="0" applyNumberFormat="1" applyFont="1" applyFill="1" applyBorder="1" applyAlignment="1">
      <alignment vertical="center" shrinkToFit="1"/>
    </xf>
    <xf numFmtId="176" fontId="2" fillId="0" borderId="1" xfId="0" applyNumberFormat="1" applyFont="1" applyBorder="1" applyAlignment="1">
      <alignment vertical="center" shrinkToFit="1"/>
    </xf>
    <xf numFmtId="176" fontId="3" fillId="0" borderId="1" xfId="0" applyNumberFormat="1" applyFont="1" applyBorder="1" applyAlignment="1">
      <alignment vertical="center" shrinkToFit="1"/>
    </xf>
    <xf numFmtId="176" fontId="3" fillId="2" borderId="1" xfId="0" applyNumberFormat="1" applyFont="1" applyFill="1" applyBorder="1" applyAlignment="1">
      <alignment vertical="center" shrinkToFit="1"/>
    </xf>
    <xf numFmtId="0" fontId="2" fillId="0" borderId="0" xfId="0" applyFont="1" applyAlignment="1">
      <alignment vertical="center" shrinkToFit="1"/>
    </xf>
    <xf numFmtId="38" fontId="3" fillId="2" borderId="1" xfId="2" applyFont="1" applyFill="1" applyBorder="1">
      <alignment vertical="center"/>
    </xf>
    <xf numFmtId="0" fontId="2" fillId="0" borderId="7" xfId="0" applyFont="1" applyBorder="1" applyAlignment="1">
      <alignment horizontal="right" vertical="center"/>
    </xf>
    <xf numFmtId="177" fontId="2" fillId="0" borderId="0" xfId="4" applyNumberFormat="1" applyFont="1">
      <alignment vertical="center"/>
    </xf>
    <xf numFmtId="0" fontId="8" fillId="0" borderId="0" xfId="0" applyFont="1" applyAlignment="1">
      <alignment horizontal="right" vertical="center"/>
    </xf>
    <xf numFmtId="0" fontId="3" fillId="0" borderId="7" xfId="0" applyFont="1" applyBorder="1">
      <alignment vertical="center"/>
    </xf>
    <xf numFmtId="176" fontId="3" fillId="3" borderId="1" xfId="0" applyNumberFormat="1" applyFont="1" applyFill="1" applyBorder="1">
      <alignment vertical="center"/>
    </xf>
    <xf numFmtId="0" fontId="3" fillId="0" borderId="15" xfId="0" applyFont="1" applyBorder="1">
      <alignment vertical="center"/>
    </xf>
    <xf numFmtId="0" fontId="3" fillId="0" borderId="15" xfId="0" applyFont="1" applyBorder="1" applyAlignment="1">
      <alignment horizontal="center" vertical="center"/>
    </xf>
    <xf numFmtId="3" fontId="2" fillId="0" borderId="15" xfId="0" applyNumberFormat="1" applyFont="1" applyBorder="1">
      <alignment vertical="center"/>
    </xf>
    <xf numFmtId="3" fontId="3" fillId="2" borderId="15" xfId="0" applyNumberFormat="1" applyFont="1" applyFill="1" applyBorder="1">
      <alignment vertical="center"/>
    </xf>
    <xf numFmtId="0" fontId="2" fillId="0" borderId="15" xfId="0" applyFont="1" applyBorder="1">
      <alignment vertical="center"/>
    </xf>
    <xf numFmtId="176" fontId="2" fillId="0" borderId="15" xfId="0" applyNumberFormat="1" applyFont="1" applyBorder="1">
      <alignment vertical="center"/>
    </xf>
    <xf numFmtId="0" fontId="3" fillId="2" borderId="15" xfId="0" applyFont="1" applyFill="1" applyBorder="1">
      <alignment vertical="center"/>
    </xf>
    <xf numFmtId="176" fontId="3" fillId="2" borderId="15" xfId="0" applyNumberFormat="1" applyFont="1" applyFill="1" applyBorder="1">
      <alignment vertical="center"/>
    </xf>
    <xf numFmtId="0" fontId="3" fillId="0" borderId="4" xfId="0" applyFont="1" applyBorder="1">
      <alignment vertical="center"/>
    </xf>
    <xf numFmtId="0" fontId="3" fillId="2" borderId="4" xfId="0" applyFont="1" applyFill="1" applyBorder="1">
      <alignment vertical="center"/>
    </xf>
    <xf numFmtId="0" fontId="2" fillId="0" borderId="9" xfId="0" applyFont="1" applyBorder="1">
      <alignment vertical="center"/>
    </xf>
    <xf numFmtId="3" fontId="2" fillId="0" borderId="15" xfId="0" applyNumberFormat="1" applyFont="1" applyBorder="1" applyAlignment="1">
      <alignment vertical="center" shrinkToFit="1"/>
    </xf>
    <xf numFmtId="0" fontId="2" fillId="0" borderId="2" xfId="0" applyFont="1" applyBorder="1">
      <alignment vertical="center"/>
    </xf>
    <xf numFmtId="0" fontId="2" fillId="0" borderId="16" xfId="0" applyFont="1" applyBorder="1">
      <alignment vertical="center"/>
    </xf>
    <xf numFmtId="3" fontId="2" fillId="0" borderId="15" xfId="0" applyNumberFormat="1" applyFont="1" applyBorder="1" applyAlignment="1">
      <alignment horizontal="center" vertical="center" shrinkToFit="1"/>
    </xf>
    <xf numFmtId="0" fontId="3" fillId="0" borderId="15" xfId="0" applyFont="1" applyBorder="1" applyAlignment="1">
      <alignment horizontal="center" vertical="center" shrinkToFit="1"/>
    </xf>
    <xf numFmtId="176" fontId="2" fillId="0" borderId="15" xfId="0" applyNumberFormat="1" applyFont="1" applyBorder="1" applyAlignment="1">
      <alignment horizontal="center" vertical="center" shrinkToFit="1"/>
    </xf>
    <xf numFmtId="3" fontId="3" fillId="0" borderId="15" xfId="0" applyNumberFormat="1" applyFont="1" applyBorder="1">
      <alignment vertical="center"/>
    </xf>
    <xf numFmtId="0" fontId="3" fillId="2" borderId="15" xfId="0" applyFont="1" applyFill="1" applyBorder="1" applyAlignment="1">
      <alignment horizontal="center" vertical="center" shrinkToFit="1"/>
    </xf>
    <xf numFmtId="0" fontId="2" fillId="0" borderId="18" xfId="0" applyFont="1" applyBorder="1">
      <alignment vertical="center"/>
    </xf>
    <xf numFmtId="3" fontId="3" fillId="0" borderId="18" xfId="0" applyNumberFormat="1" applyFont="1" applyBorder="1">
      <alignment vertical="center"/>
    </xf>
    <xf numFmtId="3" fontId="2" fillId="0" borderId="18" xfId="0" applyNumberFormat="1" applyFont="1" applyBorder="1">
      <alignment vertical="center"/>
    </xf>
    <xf numFmtId="0" fontId="3" fillId="0" borderId="18" xfId="0" applyFont="1" applyBorder="1">
      <alignment vertical="center"/>
    </xf>
    <xf numFmtId="0" fontId="2" fillId="0" borderId="18" xfId="0" applyFont="1" applyBorder="1" applyAlignment="1">
      <alignment horizontal="right" vertical="center"/>
    </xf>
    <xf numFmtId="0" fontId="3" fillId="0" borderId="2"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lignment vertical="center"/>
    </xf>
    <xf numFmtId="0" fontId="3" fillId="2" borderId="15" xfId="0" applyFont="1" applyFill="1" applyBorder="1" applyAlignment="1">
      <alignment horizontal="center" vertical="center"/>
    </xf>
    <xf numFmtId="176" fontId="3" fillId="0" borderId="15" xfId="0" applyNumberFormat="1" applyFont="1" applyBorder="1">
      <alignment vertical="center"/>
    </xf>
    <xf numFmtId="176" fontId="3" fillId="2" borderId="15" xfId="0" applyNumberFormat="1" applyFont="1" applyFill="1" applyBorder="1" applyAlignment="1">
      <alignment vertical="center" shrinkToFit="1"/>
    </xf>
    <xf numFmtId="0" fontId="3" fillId="2" borderId="18" xfId="0" applyFont="1" applyFill="1" applyBorder="1">
      <alignment vertical="center"/>
    </xf>
    <xf numFmtId="0" fontId="3" fillId="2" borderId="20" xfId="0" applyFont="1" applyFill="1" applyBorder="1">
      <alignment vertical="center"/>
    </xf>
    <xf numFmtId="0" fontId="3" fillId="2" borderId="17" xfId="0" applyFont="1" applyFill="1" applyBorder="1">
      <alignment vertical="center"/>
    </xf>
    <xf numFmtId="176" fontId="3" fillId="2" borderId="15" xfId="0" applyNumberFormat="1" applyFont="1" applyFill="1" applyBorder="1" applyAlignment="1">
      <alignment horizontal="right" vertical="center" shrinkToFit="1"/>
    </xf>
    <xf numFmtId="176" fontId="3" fillId="0" borderId="15" xfId="0" applyNumberFormat="1" applyFont="1" applyBorder="1" applyAlignment="1">
      <alignment vertical="center" shrinkToFit="1"/>
    </xf>
    <xf numFmtId="0" fontId="2" fillId="0" borderId="20" xfId="0" applyFont="1" applyBorder="1">
      <alignment vertical="center"/>
    </xf>
    <xf numFmtId="176" fontId="2" fillId="0" borderId="15" xfId="0" applyNumberFormat="1" applyFont="1" applyBorder="1" applyAlignment="1">
      <alignment vertical="center" shrinkToFit="1"/>
    </xf>
    <xf numFmtId="0" fontId="2" fillId="0" borderId="8" xfId="0" applyFont="1" applyBorder="1">
      <alignment vertical="center"/>
    </xf>
    <xf numFmtId="0" fontId="2" fillId="0" borderId="19" xfId="0" applyFont="1" applyBorder="1">
      <alignment vertical="center"/>
    </xf>
    <xf numFmtId="176" fontId="2" fillId="2" borderId="15" xfId="0" applyNumberFormat="1" applyFont="1" applyFill="1" applyBorder="1" applyAlignment="1">
      <alignment horizontal="right" vertical="center" shrinkToFit="1"/>
    </xf>
    <xf numFmtId="176" fontId="2" fillId="0" borderId="15" xfId="0" applyNumberFormat="1" applyFont="1" applyBorder="1" applyAlignment="1">
      <alignment horizontal="right" vertical="center" shrinkToFit="1"/>
    </xf>
    <xf numFmtId="0" fontId="3" fillId="0" borderId="16" xfId="0" applyFont="1" applyBorder="1">
      <alignment vertical="center"/>
    </xf>
    <xf numFmtId="3" fontId="3" fillId="2" borderId="15" xfId="0" applyNumberFormat="1" applyFont="1" applyFill="1" applyBorder="1" applyAlignment="1">
      <alignment vertical="center" shrinkToFit="1"/>
    </xf>
    <xf numFmtId="3" fontId="3" fillId="0" borderId="15" xfId="0" applyNumberFormat="1" applyFont="1" applyBorder="1" applyAlignment="1">
      <alignment vertical="center" shrinkToFit="1"/>
    </xf>
    <xf numFmtId="0" fontId="3" fillId="0" borderId="15" xfId="0" applyFont="1" applyBorder="1" applyAlignment="1">
      <alignment vertical="center" shrinkToFit="1"/>
    </xf>
    <xf numFmtId="3" fontId="2" fillId="2" borderId="15" xfId="0" applyNumberFormat="1" applyFont="1" applyFill="1" applyBorder="1" applyAlignment="1">
      <alignment vertical="center" shrinkToFit="1"/>
    </xf>
    <xf numFmtId="0" fontId="2" fillId="0" borderId="15" xfId="0" applyFont="1" applyBorder="1" applyAlignment="1">
      <alignment vertical="center" shrinkToFit="1"/>
    </xf>
    <xf numFmtId="0" fontId="2" fillId="0" borderId="10" xfId="0" applyFont="1" applyBorder="1">
      <alignment vertical="center"/>
    </xf>
    <xf numFmtId="0" fontId="2" fillId="0" borderId="11" xfId="0" applyFont="1" applyBorder="1">
      <alignment vertical="center"/>
    </xf>
    <xf numFmtId="0" fontId="2" fillId="2" borderId="15" xfId="0" applyFont="1" applyFill="1" applyBorder="1" applyAlignment="1">
      <alignment vertical="center" shrinkToFit="1"/>
    </xf>
    <xf numFmtId="0" fontId="2" fillId="0" borderId="15" xfId="0" applyFont="1" applyBorder="1" applyAlignment="1">
      <alignment horizontal="right" vertical="center" shrinkToFit="1"/>
    </xf>
    <xf numFmtId="0" fontId="3" fillId="0" borderId="5" xfId="0" applyFont="1" applyBorder="1">
      <alignment vertical="center"/>
    </xf>
    <xf numFmtId="0" fontId="2" fillId="2" borderId="16"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2" fillId="2" borderId="15" xfId="0" applyFont="1" applyFill="1" applyBorder="1" applyAlignment="1">
      <alignment horizontal="right" vertical="center" shrinkToFit="1"/>
    </xf>
    <xf numFmtId="176" fontId="3" fillId="0" borderId="15" xfId="0" applyNumberFormat="1" applyFont="1" applyBorder="1" applyAlignment="1">
      <alignment horizontal="right" vertical="center" shrinkToFit="1"/>
    </xf>
    <xf numFmtId="3" fontId="3" fillId="2" borderId="15" xfId="0" applyNumberFormat="1" applyFont="1" applyFill="1" applyBorder="1" applyAlignment="1">
      <alignment horizontal="right" vertical="center" shrinkToFit="1"/>
    </xf>
    <xf numFmtId="0" fontId="3" fillId="2" borderId="15" xfId="0" applyFont="1" applyFill="1" applyBorder="1" applyAlignment="1">
      <alignment horizontal="right" vertical="center" shrinkToFit="1"/>
    </xf>
    <xf numFmtId="0" fontId="3" fillId="0" borderId="15" xfId="0" applyFont="1" applyBorder="1" applyAlignment="1">
      <alignment horizontal="right" vertical="center" shrinkToFit="1"/>
    </xf>
    <xf numFmtId="3" fontId="3" fillId="0" borderId="15" xfId="0" applyNumberFormat="1" applyFont="1" applyBorder="1" applyAlignment="1">
      <alignment horizontal="right" vertical="center" shrinkToFit="1"/>
    </xf>
    <xf numFmtId="3" fontId="2" fillId="2" borderId="15" xfId="0" applyNumberFormat="1" applyFont="1" applyFill="1" applyBorder="1" applyAlignment="1">
      <alignment horizontal="right" vertical="center" shrinkToFit="1"/>
    </xf>
    <xf numFmtId="3" fontId="2" fillId="0" borderId="15" xfId="0" applyNumberFormat="1" applyFont="1" applyBorder="1" applyAlignment="1">
      <alignment horizontal="right" vertical="center" shrinkToFit="1"/>
    </xf>
    <xf numFmtId="0" fontId="3" fillId="0" borderId="21" xfId="0" applyFont="1" applyBorder="1">
      <alignment vertical="center"/>
    </xf>
    <xf numFmtId="0" fontId="3" fillId="0" borderId="15" xfId="0" applyFont="1" applyBorder="1" applyAlignment="1">
      <alignment horizontal="right" vertical="center"/>
    </xf>
    <xf numFmtId="178" fontId="3" fillId="2" borderId="15" xfId="2" applyNumberFormat="1" applyFont="1" applyFill="1" applyBorder="1">
      <alignment vertical="center"/>
    </xf>
    <xf numFmtId="0" fontId="2" fillId="0" borderId="0" xfId="0" applyFont="1" applyAlignment="1">
      <alignment horizontal="right" vertical="center"/>
    </xf>
    <xf numFmtId="0" fontId="11" fillId="0" borderId="15" xfId="0" applyFont="1" applyBorder="1">
      <alignment vertical="center"/>
    </xf>
    <xf numFmtId="0" fontId="11" fillId="0" borderId="0" xfId="0" applyFont="1">
      <alignment vertical="center"/>
    </xf>
    <xf numFmtId="3" fontId="3" fillId="0" borderId="22" xfId="0" applyNumberFormat="1" applyFont="1" applyBorder="1">
      <alignment vertical="center"/>
    </xf>
    <xf numFmtId="3" fontId="3" fillId="2" borderId="22" xfId="0" applyNumberFormat="1" applyFont="1" applyFill="1" applyBorder="1">
      <alignment vertical="center"/>
    </xf>
    <xf numFmtId="176" fontId="3" fillId="0" borderId="22" xfId="0" applyNumberFormat="1" applyFont="1" applyBorder="1">
      <alignment vertical="center"/>
    </xf>
    <xf numFmtId="176" fontId="3" fillId="2" borderId="22" xfId="0" applyNumberFormat="1" applyFont="1" applyFill="1" applyBorder="1">
      <alignment vertical="center"/>
    </xf>
    <xf numFmtId="0" fontId="2" fillId="0" borderId="17" xfId="0" applyFont="1" applyBorder="1">
      <alignment vertical="center"/>
    </xf>
    <xf numFmtId="0" fontId="3" fillId="0" borderId="19" xfId="0" applyFont="1" applyBorder="1">
      <alignment vertical="center"/>
    </xf>
    <xf numFmtId="3" fontId="2" fillId="0" borderId="0" xfId="0" applyNumberFormat="1" applyFont="1">
      <alignment vertical="center"/>
    </xf>
    <xf numFmtId="0" fontId="3" fillId="0" borderId="18" xfId="0" applyFont="1" applyBorder="1" applyAlignment="1">
      <alignment vertical="center" shrinkToFit="1"/>
    </xf>
    <xf numFmtId="3" fontId="3" fillId="0" borderId="15" xfId="0" applyNumberFormat="1" applyFont="1" applyBorder="1" applyAlignment="1">
      <alignment horizontal="center" vertical="center"/>
    </xf>
    <xf numFmtId="3" fontId="3" fillId="2" borderId="15" xfId="0" applyNumberFormat="1" applyFont="1" applyFill="1" applyBorder="1" applyAlignment="1">
      <alignment horizontal="center" vertical="center"/>
    </xf>
    <xf numFmtId="3" fontId="3" fillId="0" borderId="1" xfId="0" applyNumberFormat="1" applyFont="1" applyBorder="1" applyAlignment="1">
      <alignment horizontal="right" vertical="center"/>
    </xf>
    <xf numFmtId="38" fontId="2" fillId="2" borderId="15" xfId="2" applyFont="1" applyFill="1" applyBorder="1" applyAlignment="1">
      <alignment vertical="center" shrinkToFit="1"/>
    </xf>
    <xf numFmtId="38" fontId="3" fillId="0" borderId="15" xfId="2" applyFont="1" applyBorder="1" applyAlignment="1">
      <alignment vertical="center" shrinkToFit="1"/>
    </xf>
    <xf numFmtId="38" fontId="3" fillId="2" borderId="15" xfId="2" applyFont="1" applyFill="1" applyBorder="1" applyAlignment="1">
      <alignment vertical="center" shrinkToFit="1"/>
    </xf>
    <xf numFmtId="38" fontId="2" fillId="0" borderId="15" xfId="2" applyFont="1" applyBorder="1" applyAlignment="1">
      <alignment horizontal="right" vertical="center" shrinkToFit="1"/>
    </xf>
    <xf numFmtId="38" fontId="2" fillId="0" borderId="15" xfId="2" applyFont="1" applyBorder="1" applyAlignment="1">
      <alignment vertical="center" shrinkToFit="1"/>
    </xf>
    <xf numFmtId="0" fontId="3" fillId="0" borderId="2" xfId="0" applyFont="1" applyBorder="1" applyAlignment="1">
      <alignment vertical="center" shrinkToFit="1"/>
    </xf>
    <xf numFmtId="0" fontId="3" fillId="0" borderId="16" xfId="0" applyFont="1" applyBorder="1" applyAlignment="1">
      <alignment vertical="center" shrinkToFit="1"/>
    </xf>
    <xf numFmtId="3" fontId="2" fillId="2" borderId="15" xfId="0" applyNumberFormat="1" applyFont="1" applyFill="1" applyBorder="1">
      <alignment vertical="center"/>
    </xf>
    <xf numFmtId="176" fontId="2" fillId="2" borderId="15" xfId="0" applyNumberFormat="1" applyFont="1" applyFill="1" applyBorder="1">
      <alignment vertical="center"/>
    </xf>
    <xf numFmtId="0" fontId="5" fillId="0" borderId="15" xfId="0" applyFont="1" applyBorder="1" applyAlignment="1">
      <alignment horizontal="center" vertical="center" wrapText="1"/>
    </xf>
    <xf numFmtId="0" fontId="10" fillId="0" borderId="2" xfId="0" applyFont="1" applyBorder="1" applyAlignment="1">
      <alignment horizontal="left" vertical="center" wrapText="1"/>
    </xf>
    <xf numFmtId="0" fontId="10" fillId="0" borderId="16" xfId="0" applyFont="1" applyBorder="1" applyAlignment="1">
      <alignment horizontal="left" vertical="center" wrapText="1"/>
    </xf>
    <xf numFmtId="0" fontId="4" fillId="0" borderId="16" xfId="0" applyFont="1" applyBorder="1" applyAlignment="1">
      <alignment horizontal="left" vertical="top" shrinkToFit="1"/>
    </xf>
    <xf numFmtId="0" fontId="12" fillId="0" borderId="1" xfId="0" applyFont="1" applyBorder="1">
      <alignment vertical="center"/>
    </xf>
    <xf numFmtId="0" fontId="13" fillId="0" borderId="0" xfId="0" applyFont="1">
      <alignment vertical="center"/>
    </xf>
    <xf numFmtId="179" fontId="3" fillId="2" borderId="15" xfId="0" applyNumberFormat="1" applyFont="1" applyFill="1" applyBorder="1">
      <alignment vertical="center"/>
    </xf>
    <xf numFmtId="0" fontId="2" fillId="0" borderId="14" xfId="0" applyFont="1" applyBorder="1">
      <alignment vertical="center"/>
    </xf>
    <xf numFmtId="0" fontId="3" fillId="0" borderId="20" xfId="0" applyFont="1" applyBorder="1">
      <alignment vertical="center"/>
    </xf>
    <xf numFmtId="179" fontId="3" fillId="2" borderId="15" xfId="0" applyNumberFormat="1" applyFont="1" applyFill="1" applyBorder="1" applyAlignment="1">
      <alignment vertical="center" shrinkToFit="1"/>
    </xf>
    <xf numFmtId="178" fontId="2" fillId="0" borderId="0" xfId="2" applyNumberFormat="1" applyFont="1">
      <alignment vertical="center"/>
    </xf>
    <xf numFmtId="178" fontId="3" fillId="2" borderId="15" xfId="2" applyNumberFormat="1" applyFont="1" applyFill="1" applyBorder="1" applyAlignment="1">
      <alignment vertical="center" shrinkToFit="1"/>
    </xf>
    <xf numFmtId="38" fontId="2" fillId="0" borderId="0" xfId="0" applyNumberFormat="1" applyFont="1">
      <alignment vertical="center"/>
    </xf>
    <xf numFmtId="0" fontId="3" fillId="0" borderId="23" xfId="0" applyFont="1" applyBorder="1">
      <alignment vertical="center"/>
    </xf>
    <xf numFmtId="179" fontId="3" fillId="2" borderId="15" xfId="0" applyNumberFormat="1" applyFont="1" applyFill="1" applyBorder="1" applyAlignment="1">
      <alignment horizontal="right" vertical="center" shrinkToFit="1"/>
    </xf>
    <xf numFmtId="0" fontId="10" fillId="0" borderId="16" xfId="0" applyFont="1" applyBorder="1">
      <alignment vertical="center"/>
    </xf>
    <xf numFmtId="0" fontId="2" fillId="0" borderId="1" xfId="0" applyFont="1" applyBorder="1" applyAlignment="1">
      <alignment horizontal="center" vertical="center" textRotation="255"/>
    </xf>
    <xf numFmtId="0" fontId="2" fillId="0" borderId="15" xfId="0" applyFont="1" applyBorder="1" applyAlignment="1">
      <alignment horizontal="center" vertical="center" textRotation="255"/>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2" fillId="0" borderId="3" xfId="0" applyFont="1" applyBorder="1">
      <alignment vertical="center"/>
    </xf>
    <xf numFmtId="0" fontId="0" fillId="0" borderId="15" xfId="0" applyBorder="1">
      <alignment vertical="center"/>
    </xf>
    <xf numFmtId="0" fontId="2" fillId="0" borderId="17" xfId="0" applyFont="1" applyBorder="1">
      <alignment vertical="center"/>
    </xf>
    <xf numFmtId="0" fontId="0" fillId="0" borderId="18" xfId="0" applyBorder="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vertical="center" shrinkToFit="1"/>
    </xf>
    <xf numFmtId="0" fontId="3" fillId="0" borderId="20" xfId="0" applyFont="1" applyBorder="1" applyAlignment="1">
      <alignment vertical="center" shrinkToFit="1"/>
    </xf>
    <xf numFmtId="0" fontId="0" fillId="0" borderId="18" xfId="0" applyBorder="1" applyAlignment="1">
      <alignment vertical="center" shrinkToFit="1"/>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0" fillId="0" borderId="8" xfId="0"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0" fillId="0" borderId="9" xfId="0"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0" fillId="0" borderId="18" xfId="0" applyBorder="1" applyAlignment="1">
      <alignment horizontal="center" vertical="center"/>
    </xf>
    <xf numFmtId="0" fontId="3" fillId="0" borderId="21" xfId="0" applyFont="1" applyBorder="1" applyAlignment="1">
      <alignment horizontal="left" vertical="top" wrapText="1" shrinkToFit="1"/>
    </xf>
    <xf numFmtId="0" fontId="3" fillId="0" borderId="2" xfId="0" applyFont="1" applyBorder="1" applyAlignment="1">
      <alignment horizontal="left" vertical="top" wrapText="1" shrinkToFit="1"/>
    </xf>
    <xf numFmtId="0" fontId="3" fillId="0" borderId="16" xfId="0" applyFont="1" applyBorder="1" applyAlignment="1">
      <alignment horizontal="left" vertical="top" wrapText="1" shrinkToFit="1"/>
    </xf>
    <xf numFmtId="0" fontId="3" fillId="0" borderId="19"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21" xfId="0" applyFont="1" applyBorder="1" applyAlignment="1">
      <alignment horizontal="center" vertical="center" shrinkToFit="1"/>
    </xf>
    <xf numFmtId="0" fontId="0" fillId="0" borderId="16" xfId="0" applyBorder="1" applyAlignment="1">
      <alignment horizontal="center" vertical="center" shrinkToFit="1"/>
    </xf>
    <xf numFmtId="0" fontId="3" fillId="0" borderId="15" xfId="0" applyFont="1" applyBorder="1" applyAlignment="1">
      <alignment horizontal="center" vertical="center" textRotation="255"/>
    </xf>
    <xf numFmtId="0" fontId="3" fillId="0" borderId="21" xfId="0" applyFont="1" applyBorder="1" applyAlignment="1">
      <alignment horizontal="left" vertical="top" wrapText="1"/>
    </xf>
    <xf numFmtId="0" fontId="3" fillId="0" borderId="2" xfId="0" applyFont="1" applyBorder="1" applyAlignment="1">
      <alignment horizontal="left" vertical="top" wrapText="1"/>
    </xf>
    <xf numFmtId="0" fontId="3" fillId="0" borderId="16" xfId="0" applyFont="1" applyBorder="1" applyAlignment="1">
      <alignment horizontal="left" vertical="top" wrapText="1"/>
    </xf>
    <xf numFmtId="0" fontId="3" fillId="0" borderId="16" xfId="0" applyFont="1" applyBorder="1" applyAlignment="1">
      <alignment horizontal="center" vertical="center" shrinkToFit="1"/>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2" fillId="0" borderId="1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15" xfId="0" applyFont="1" applyFill="1" applyBorder="1" applyAlignment="1">
      <alignment horizontal="center" vertical="center"/>
    </xf>
    <xf numFmtId="0" fontId="3" fillId="0" borderId="15" xfId="0" applyFont="1" applyBorder="1" applyAlignment="1">
      <alignment horizontal="left" vertical="top"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15"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2" borderId="18" xfId="0" applyFont="1" applyFill="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lignment vertical="center"/>
    </xf>
    <xf numFmtId="0" fontId="3" fillId="0" borderId="1"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6" xfId="0" applyFont="1" applyBorder="1">
      <alignment vertical="center"/>
    </xf>
    <xf numFmtId="0" fontId="9" fillId="0" borderId="7" xfId="0" applyFont="1" applyBorder="1">
      <alignment vertical="center"/>
    </xf>
  </cellXfs>
  <cellStyles count="5">
    <cellStyle name="パーセント" xfId="4" builtinId="5"/>
    <cellStyle name="桁区切り" xfId="2" builtinId="6"/>
    <cellStyle name="標準" xfId="0" builtinId="0"/>
    <cellStyle name="標準 2" xfId="3" xr:uid="{00000000-0005-0000-0000-000003000000}"/>
    <cellStyle name="標準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21896</xdr:colOff>
      <xdr:row>18</xdr:row>
      <xdr:rowOff>87585</xdr:rowOff>
    </xdr:from>
    <xdr:ext cx="7411983" cy="61747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74621" y="3002235"/>
          <a:ext cx="7411983" cy="6174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b="0">
              <a:latin typeface="ＭＳ ゴシック" panose="020B0609070205080204" pitchFamily="49" charset="-128"/>
              <a:ea typeface="ＭＳ ゴシック" panose="020B0609070205080204" pitchFamily="49" charset="-128"/>
            </a:rPr>
            <a:t>※</a:t>
          </a:r>
          <a:r>
            <a:rPr kumimoji="1" lang="ja-JP" altLang="en-US" sz="1050" b="0">
              <a:latin typeface="ＭＳ ゴシック" panose="020B0609070205080204" pitchFamily="49" charset="-128"/>
              <a:ea typeface="ＭＳ ゴシック" panose="020B0609070205080204" pitchFamily="49" charset="-128"/>
            </a:rPr>
            <a:t>「トラブルに関する相談」は、「住宅のトラブルに関する相談（住宅の不具合に起因するトラブルの相談及び住宅の契約（賃貸借契約を除く）のトラブルに関する相談）の他、賃貸借契約、相隣関係や相続などの「その他のトラブルに関する相談」を含む。</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0"/>
  <sheetViews>
    <sheetView tabSelected="1" zoomScaleNormal="100" workbookViewId="0">
      <pane xSplit="4" topLeftCell="E1" activePane="topRight" state="frozen"/>
      <selection pane="topRight" activeCell="E45" sqref="E45"/>
    </sheetView>
  </sheetViews>
  <sheetFormatPr defaultColWidth="8.75" defaultRowHeight="12.75" customHeight="1" x14ac:dyDescent="0.4"/>
  <cols>
    <col min="1" max="3" width="4.75" style="1" customWidth="1"/>
    <col min="4" max="4" width="21.875" style="1" customWidth="1"/>
    <col min="5" max="30" width="6.75" style="1" customWidth="1"/>
    <col min="31" max="31" width="8.75" style="1" customWidth="1"/>
    <col min="32" max="16384" width="8.75" style="1"/>
  </cols>
  <sheetData>
    <row r="1" spans="1:31" ht="12.75" customHeight="1" x14ac:dyDescent="0.4">
      <c r="A1" s="16" t="s">
        <v>130</v>
      </c>
    </row>
    <row r="2" spans="1:31" ht="12.75" customHeight="1" x14ac:dyDescent="0.4">
      <c r="A2" s="2"/>
      <c r="B2" s="154" t="s">
        <v>0</v>
      </c>
      <c r="C2" s="155"/>
      <c r="D2" s="155"/>
      <c r="E2" s="33">
        <v>2000</v>
      </c>
      <c r="F2" s="33">
        <v>2001</v>
      </c>
      <c r="G2" s="33">
        <v>2002</v>
      </c>
      <c r="H2" s="33">
        <v>2003</v>
      </c>
      <c r="I2" s="33">
        <v>2004</v>
      </c>
      <c r="J2" s="33">
        <v>2005</v>
      </c>
      <c r="K2" s="33">
        <v>2006</v>
      </c>
      <c r="L2" s="33">
        <v>2007</v>
      </c>
      <c r="M2" s="33">
        <v>2008</v>
      </c>
      <c r="N2" s="33">
        <v>2009</v>
      </c>
      <c r="O2" s="33">
        <v>2010</v>
      </c>
      <c r="P2" s="33">
        <v>2011</v>
      </c>
      <c r="Q2" s="33">
        <v>2012</v>
      </c>
      <c r="R2" s="33">
        <v>2013</v>
      </c>
      <c r="S2" s="33">
        <v>2014</v>
      </c>
      <c r="T2" s="33">
        <v>2015</v>
      </c>
      <c r="U2" s="33">
        <v>2016</v>
      </c>
      <c r="V2" s="33">
        <v>2017</v>
      </c>
      <c r="W2" s="33">
        <v>2018</v>
      </c>
      <c r="X2" s="33">
        <v>2019</v>
      </c>
      <c r="Y2" s="33">
        <v>2020</v>
      </c>
      <c r="Z2" s="33">
        <v>2021</v>
      </c>
      <c r="AA2" s="33">
        <v>2022</v>
      </c>
      <c r="AB2" s="33">
        <v>2023</v>
      </c>
      <c r="AC2" s="63">
        <v>2024</v>
      </c>
      <c r="AD2" s="33">
        <v>2025</v>
      </c>
      <c r="AE2" s="33" t="s">
        <v>5</v>
      </c>
    </row>
    <row r="3" spans="1:31" ht="12.75" customHeight="1" x14ac:dyDescent="0.4">
      <c r="A3" s="152" t="s">
        <v>61</v>
      </c>
      <c r="C3" s="156" t="s">
        <v>72</v>
      </c>
      <c r="D3" s="157"/>
      <c r="E3" s="34">
        <v>2518</v>
      </c>
      <c r="F3" s="34">
        <v>2893</v>
      </c>
      <c r="G3" s="34">
        <v>3031</v>
      </c>
      <c r="H3" s="34">
        <v>3361</v>
      </c>
      <c r="I3" s="34">
        <v>3548</v>
      </c>
      <c r="J3" s="34">
        <v>3530</v>
      </c>
      <c r="K3" s="34">
        <v>3375</v>
      </c>
      <c r="L3" s="34">
        <v>3402</v>
      </c>
      <c r="M3" s="34">
        <v>3874</v>
      </c>
      <c r="N3" s="34">
        <v>5205</v>
      </c>
      <c r="O3" s="34">
        <v>6823</v>
      </c>
      <c r="P3" s="34">
        <v>10559</v>
      </c>
      <c r="Q3" s="34">
        <v>10107</v>
      </c>
      <c r="R3" s="34">
        <v>12045</v>
      </c>
      <c r="S3" s="34">
        <v>13239</v>
      </c>
      <c r="T3" s="34">
        <v>14271</v>
      </c>
      <c r="U3" s="34">
        <v>14812</v>
      </c>
      <c r="V3" s="34">
        <v>13968</v>
      </c>
      <c r="W3" s="34">
        <v>15883</v>
      </c>
      <c r="X3" s="34">
        <v>16483</v>
      </c>
      <c r="Y3" s="34">
        <v>15084</v>
      </c>
      <c r="Z3" s="34">
        <v>18197</v>
      </c>
      <c r="AA3" s="34">
        <v>17826</v>
      </c>
      <c r="AB3" s="34">
        <v>15494</v>
      </c>
      <c r="AC3" s="59">
        <v>13783</v>
      </c>
      <c r="AD3" s="34">
        <v>14922</v>
      </c>
      <c r="AE3" s="34">
        <v>258233</v>
      </c>
    </row>
    <row r="4" spans="1:31" ht="12.75" customHeight="1" x14ac:dyDescent="0.4">
      <c r="A4" s="153"/>
      <c r="C4" s="60"/>
      <c r="D4" s="52" t="s">
        <v>73</v>
      </c>
      <c r="E4" s="62" t="s">
        <v>63</v>
      </c>
      <c r="F4" s="62" t="s">
        <v>63</v>
      </c>
      <c r="G4" s="62" t="s">
        <v>63</v>
      </c>
      <c r="H4" s="62" t="s">
        <v>63</v>
      </c>
      <c r="I4" s="62" t="s">
        <v>63</v>
      </c>
      <c r="J4" s="62" t="s">
        <v>63</v>
      </c>
      <c r="K4" s="62" t="s">
        <v>63</v>
      </c>
      <c r="L4" s="62" t="s">
        <v>63</v>
      </c>
      <c r="M4" s="62" t="s">
        <v>63</v>
      </c>
      <c r="N4" s="62" t="s">
        <v>63</v>
      </c>
      <c r="O4" s="62" t="s">
        <v>63</v>
      </c>
      <c r="P4" s="62" t="s">
        <v>63</v>
      </c>
      <c r="Q4" s="62" t="s">
        <v>63</v>
      </c>
      <c r="R4" s="62" t="s">
        <v>63</v>
      </c>
      <c r="S4" s="59">
        <v>10739</v>
      </c>
      <c r="T4" s="59">
        <v>11201</v>
      </c>
      <c r="U4" s="59">
        <v>11146</v>
      </c>
      <c r="V4" s="59">
        <v>10402</v>
      </c>
      <c r="W4" s="59">
        <v>11605</v>
      </c>
      <c r="X4" s="59">
        <v>11976</v>
      </c>
      <c r="Y4" s="59">
        <v>11263</v>
      </c>
      <c r="Z4" s="59">
        <v>12608</v>
      </c>
      <c r="AA4" s="59">
        <v>11711</v>
      </c>
      <c r="AB4" s="59">
        <v>10340</v>
      </c>
      <c r="AC4" s="59">
        <v>9072</v>
      </c>
      <c r="AD4" s="52">
        <v>9437</v>
      </c>
      <c r="AE4" s="34">
        <v>131500</v>
      </c>
    </row>
    <row r="5" spans="1:31" ht="12.75" customHeight="1" x14ac:dyDescent="0.4">
      <c r="A5" s="153"/>
      <c r="C5" s="60"/>
      <c r="D5" s="52" t="s">
        <v>77</v>
      </c>
      <c r="E5" s="62" t="s">
        <v>63</v>
      </c>
      <c r="F5" s="62" t="s">
        <v>63</v>
      </c>
      <c r="G5" s="62" t="s">
        <v>63</v>
      </c>
      <c r="H5" s="62" t="s">
        <v>63</v>
      </c>
      <c r="I5" s="62" t="s">
        <v>63</v>
      </c>
      <c r="J5" s="62" t="s">
        <v>63</v>
      </c>
      <c r="K5" s="62" t="s">
        <v>63</v>
      </c>
      <c r="L5" s="62" t="s">
        <v>63</v>
      </c>
      <c r="M5" s="62" t="s">
        <v>63</v>
      </c>
      <c r="N5" s="62" t="s">
        <v>63</v>
      </c>
      <c r="O5" s="62" t="s">
        <v>63</v>
      </c>
      <c r="P5" s="62" t="s">
        <v>63</v>
      </c>
      <c r="Q5" s="62" t="s">
        <v>63</v>
      </c>
      <c r="R5" s="62" t="s">
        <v>63</v>
      </c>
      <c r="S5" s="59">
        <v>682</v>
      </c>
      <c r="T5" s="59">
        <v>835</v>
      </c>
      <c r="U5" s="59">
        <v>898</v>
      </c>
      <c r="V5" s="59">
        <v>927</v>
      </c>
      <c r="W5" s="59">
        <v>990</v>
      </c>
      <c r="X5" s="59">
        <v>970</v>
      </c>
      <c r="Y5" s="59">
        <v>920</v>
      </c>
      <c r="Z5" s="59">
        <v>1199</v>
      </c>
      <c r="AA5" s="59">
        <v>1212</v>
      </c>
      <c r="AB5" s="59">
        <v>1179</v>
      </c>
      <c r="AC5" s="59">
        <v>1175</v>
      </c>
      <c r="AD5" s="52">
        <v>1307</v>
      </c>
      <c r="AE5" s="34">
        <v>12294</v>
      </c>
    </row>
    <row r="6" spans="1:31" ht="12.75" customHeight="1" x14ac:dyDescent="0.4">
      <c r="A6" s="153"/>
      <c r="C6" s="61"/>
      <c r="D6" s="52" t="s">
        <v>74</v>
      </c>
      <c r="E6" s="62" t="s">
        <v>63</v>
      </c>
      <c r="F6" s="62" t="s">
        <v>63</v>
      </c>
      <c r="G6" s="62" t="s">
        <v>63</v>
      </c>
      <c r="H6" s="62" t="s">
        <v>63</v>
      </c>
      <c r="I6" s="62" t="s">
        <v>63</v>
      </c>
      <c r="J6" s="62" t="s">
        <v>63</v>
      </c>
      <c r="K6" s="62" t="s">
        <v>63</v>
      </c>
      <c r="L6" s="62" t="s">
        <v>63</v>
      </c>
      <c r="M6" s="62" t="s">
        <v>63</v>
      </c>
      <c r="N6" s="62" t="s">
        <v>63</v>
      </c>
      <c r="O6" s="62" t="s">
        <v>63</v>
      </c>
      <c r="P6" s="62" t="s">
        <v>63</v>
      </c>
      <c r="Q6" s="62" t="s">
        <v>63</v>
      </c>
      <c r="R6" s="62" t="s">
        <v>63</v>
      </c>
      <c r="S6" s="59">
        <v>1818</v>
      </c>
      <c r="T6" s="59">
        <v>2235</v>
      </c>
      <c r="U6" s="59">
        <v>2768</v>
      </c>
      <c r="V6" s="59">
        <v>2639</v>
      </c>
      <c r="W6" s="59">
        <v>3288</v>
      </c>
      <c r="X6" s="59">
        <v>3537</v>
      </c>
      <c r="Y6" s="59">
        <v>2901</v>
      </c>
      <c r="Z6" s="59">
        <v>4390</v>
      </c>
      <c r="AA6" s="59">
        <v>4903</v>
      </c>
      <c r="AB6" s="59">
        <v>3975</v>
      </c>
      <c r="AC6" s="59">
        <v>3536</v>
      </c>
      <c r="AD6" s="52">
        <v>4178</v>
      </c>
      <c r="AE6" s="34">
        <v>40168</v>
      </c>
    </row>
    <row r="7" spans="1:31" ht="12.75" customHeight="1" x14ac:dyDescent="0.4">
      <c r="A7" s="152"/>
      <c r="C7" s="158" t="s">
        <v>3</v>
      </c>
      <c r="D7" s="159"/>
      <c r="E7" s="35">
        <v>181</v>
      </c>
      <c r="F7" s="35">
        <v>404</v>
      </c>
      <c r="G7" s="35">
        <v>475</v>
      </c>
      <c r="H7" s="35">
        <v>798</v>
      </c>
      <c r="I7" s="35">
        <v>834</v>
      </c>
      <c r="J7" s="35">
        <v>904</v>
      </c>
      <c r="K7" s="35">
        <v>901</v>
      </c>
      <c r="L7" s="35">
        <v>936</v>
      </c>
      <c r="M7" s="35">
        <v>946</v>
      </c>
      <c r="N7" s="34">
        <v>1175</v>
      </c>
      <c r="O7" s="34">
        <v>2279</v>
      </c>
      <c r="P7" s="34">
        <v>4646</v>
      </c>
      <c r="Q7" s="34">
        <v>4736</v>
      </c>
      <c r="R7" s="34">
        <v>5972</v>
      </c>
      <c r="S7" s="34">
        <v>6268</v>
      </c>
      <c r="T7" s="34">
        <v>6617</v>
      </c>
      <c r="U7" s="34">
        <v>6757</v>
      </c>
      <c r="V7" s="34">
        <v>6818</v>
      </c>
      <c r="W7" s="34">
        <v>7537</v>
      </c>
      <c r="X7" s="34">
        <v>8238</v>
      </c>
      <c r="Y7" s="34">
        <v>6384</v>
      </c>
      <c r="Z7" s="34">
        <v>7478</v>
      </c>
      <c r="AA7" s="34">
        <v>8125</v>
      </c>
      <c r="AB7" s="34">
        <v>7914</v>
      </c>
      <c r="AC7" s="59">
        <v>7667</v>
      </c>
      <c r="AD7" s="52">
        <v>7363</v>
      </c>
      <c r="AE7" s="34">
        <v>112353</v>
      </c>
    </row>
    <row r="8" spans="1:31" ht="12.75" customHeight="1" x14ac:dyDescent="0.4">
      <c r="A8" s="152"/>
      <c r="B8" s="24" t="s">
        <v>62</v>
      </c>
      <c r="C8" s="26"/>
      <c r="D8" s="26"/>
      <c r="E8" s="36">
        <v>2699</v>
      </c>
      <c r="F8" s="36">
        <v>3297</v>
      </c>
      <c r="G8" s="36">
        <v>3506</v>
      </c>
      <c r="H8" s="36">
        <v>4159</v>
      </c>
      <c r="I8" s="36">
        <v>4382</v>
      </c>
      <c r="J8" s="36">
        <v>4434</v>
      </c>
      <c r="K8" s="36">
        <v>4276</v>
      </c>
      <c r="L8" s="36">
        <v>4338</v>
      </c>
      <c r="M8" s="36">
        <v>4820</v>
      </c>
      <c r="N8" s="36">
        <v>6380</v>
      </c>
      <c r="O8" s="36">
        <v>9102</v>
      </c>
      <c r="P8" s="36">
        <v>15205</v>
      </c>
      <c r="Q8" s="36">
        <v>14843</v>
      </c>
      <c r="R8" s="36">
        <v>18017</v>
      </c>
      <c r="S8" s="36">
        <v>19507</v>
      </c>
      <c r="T8" s="36">
        <v>20888</v>
      </c>
      <c r="U8" s="36">
        <v>21569</v>
      </c>
      <c r="V8" s="36">
        <v>20786</v>
      </c>
      <c r="W8" s="36">
        <v>23420</v>
      </c>
      <c r="X8" s="36">
        <v>24721</v>
      </c>
      <c r="Y8" s="36">
        <v>21468</v>
      </c>
      <c r="Z8" s="36">
        <v>25675</v>
      </c>
      <c r="AA8" s="36">
        <v>25951</v>
      </c>
      <c r="AB8" s="36">
        <v>23408</v>
      </c>
      <c r="AC8" s="91">
        <v>21450</v>
      </c>
      <c r="AD8" s="36">
        <v>22285</v>
      </c>
      <c r="AE8" s="36">
        <v>370586</v>
      </c>
    </row>
    <row r="9" spans="1:31" ht="12.75" customHeight="1" x14ac:dyDescent="0.4">
      <c r="A9" s="152"/>
      <c r="B9" s="17" t="s">
        <v>147</v>
      </c>
      <c r="C9" s="22"/>
      <c r="D9" s="22"/>
      <c r="E9" s="36">
        <v>1800</v>
      </c>
      <c r="F9" s="36">
        <v>2085</v>
      </c>
      <c r="G9" s="36">
        <v>3677</v>
      </c>
      <c r="H9" s="36">
        <v>5023</v>
      </c>
      <c r="I9" s="36">
        <v>6288</v>
      </c>
      <c r="J9" s="36">
        <v>6789</v>
      </c>
      <c r="K9" s="36">
        <v>4811</v>
      </c>
      <c r="L9" s="36">
        <v>4288</v>
      </c>
      <c r="M9" s="36">
        <v>8136</v>
      </c>
      <c r="N9" s="36">
        <v>10412</v>
      </c>
      <c r="O9" s="36">
        <v>8611</v>
      </c>
      <c r="P9" s="36">
        <v>5278</v>
      </c>
      <c r="Q9" s="36">
        <v>5741</v>
      </c>
      <c r="R9" s="36">
        <v>6199</v>
      </c>
      <c r="S9" s="36">
        <v>6629</v>
      </c>
      <c r="T9" s="36">
        <v>7750</v>
      </c>
      <c r="U9" s="36">
        <v>8594</v>
      </c>
      <c r="V9" s="36">
        <v>7356</v>
      </c>
      <c r="W9" s="36">
        <v>8833</v>
      </c>
      <c r="X9" s="36">
        <v>9281</v>
      </c>
      <c r="Y9" s="36">
        <v>7601</v>
      </c>
      <c r="Z9" s="36">
        <v>9365</v>
      </c>
      <c r="AA9" s="36">
        <v>9821</v>
      </c>
      <c r="AB9" s="36">
        <v>9161</v>
      </c>
      <c r="AC9" s="91">
        <v>9362</v>
      </c>
      <c r="AD9" s="36">
        <v>8129</v>
      </c>
      <c r="AE9" s="36">
        <v>181020</v>
      </c>
    </row>
    <row r="10" spans="1:31" ht="12.75" customHeight="1" x14ac:dyDescent="0.4">
      <c r="A10" s="152"/>
      <c r="B10" s="14" t="s">
        <v>4</v>
      </c>
      <c r="C10" s="15"/>
      <c r="D10" s="15"/>
      <c r="E10" s="37">
        <v>4499</v>
      </c>
      <c r="F10" s="37">
        <v>5382</v>
      </c>
      <c r="G10" s="37">
        <v>7183</v>
      </c>
      <c r="H10" s="37">
        <v>9182</v>
      </c>
      <c r="I10" s="37">
        <v>10670</v>
      </c>
      <c r="J10" s="37">
        <v>11223</v>
      </c>
      <c r="K10" s="37">
        <v>9087</v>
      </c>
      <c r="L10" s="37">
        <v>8626</v>
      </c>
      <c r="M10" s="37">
        <v>12956</v>
      </c>
      <c r="N10" s="37">
        <v>16792</v>
      </c>
      <c r="O10" s="37">
        <v>17713</v>
      </c>
      <c r="P10" s="37">
        <v>20483</v>
      </c>
      <c r="Q10" s="37">
        <v>20584</v>
      </c>
      <c r="R10" s="37">
        <v>24216</v>
      </c>
      <c r="S10" s="37">
        <v>26136</v>
      </c>
      <c r="T10" s="37">
        <v>28638</v>
      </c>
      <c r="U10" s="37">
        <v>30163</v>
      </c>
      <c r="V10" s="37">
        <v>28142</v>
      </c>
      <c r="W10" s="37">
        <v>32253</v>
      </c>
      <c r="X10" s="37">
        <v>34002</v>
      </c>
      <c r="Y10" s="37">
        <v>29069</v>
      </c>
      <c r="Z10" s="37">
        <v>35040</v>
      </c>
      <c r="AA10" s="37">
        <v>35772</v>
      </c>
      <c r="AB10" s="37">
        <v>32569</v>
      </c>
      <c r="AC10" s="90">
        <v>30812</v>
      </c>
      <c r="AD10" s="37">
        <v>30414</v>
      </c>
      <c r="AE10" s="37">
        <v>551606</v>
      </c>
    </row>
    <row r="11" spans="1:31" ht="12.75" customHeight="1" x14ac:dyDescent="0.4">
      <c r="A11" s="152" t="s">
        <v>60</v>
      </c>
      <c r="C11" s="156" t="s">
        <v>72</v>
      </c>
      <c r="D11" s="157"/>
      <c r="E11" s="38">
        <v>56</v>
      </c>
      <c r="F11" s="38">
        <v>53.8</v>
      </c>
      <c r="G11" s="38">
        <v>42.2</v>
      </c>
      <c r="H11" s="38">
        <v>36.6</v>
      </c>
      <c r="I11" s="38">
        <v>33.299999999999997</v>
      </c>
      <c r="J11" s="38">
        <v>31.5</v>
      </c>
      <c r="K11" s="38">
        <v>37.1</v>
      </c>
      <c r="L11" s="38">
        <v>39.4</v>
      </c>
      <c r="M11" s="38">
        <v>29.9</v>
      </c>
      <c r="N11" s="38">
        <v>31</v>
      </c>
      <c r="O11" s="38">
        <v>38.5</v>
      </c>
      <c r="P11" s="38">
        <v>51.6</v>
      </c>
      <c r="Q11" s="38">
        <v>49.1</v>
      </c>
      <c r="R11" s="38">
        <v>49.7</v>
      </c>
      <c r="S11" s="38">
        <v>50.7</v>
      </c>
      <c r="T11" s="38">
        <v>49.8</v>
      </c>
      <c r="U11" s="38">
        <v>49.1</v>
      </c>
      <c r="V11" s="38">
        <v>49.633999005045837</v>
      </c>
      <c r="W11" s="38">
        <v>49.245031469940784</v>
      </c>
      <c r="X11" s="38">
        <v>48.476560202341041</v>
      </c>
      <c r="Y11" s="38">
        <v>51.890329904709489</v>
      </c>
      <c r="Z11" s="38">
        <v>51.93207762557077</v>
      </c>
      <c r="AA11" s="38">
        <v>49.832271049983227</v>
      </c>
      <c r="AB11" s="38">
        <v>47.572845343731771</v>
      </c>
      <c r="AC11" s="84">
        <v>44.732571725301831</v>
      </c>
      <c r="AD11" s="38">
        <v>49.062931544683366</v>
      </c>
      <c r="AE11" s="38">
        <v>46.814755459512767</v>
      </c>
    </row>
    <row r="12" spans="1:31" ht="12.75" customHeight="1" x14ac:dyDescent="0.4">
      <c r="A12" s="153"/>
      <c r="C12" s="60"/>
      <c r="D12" s="52" t="s">
        <v>73</v>
      </c>
      <c r="E12" s="62" t="s">
        <v>63</v>
      </c>
      <c r="F12" s="62" t="s">
        <v>63</v>
      </c>
      <c r="G12" s="62" t="s">
        <v>63</v>
      </c>
      <c r="H12" s="62" t="s">
        <v>63</v>
      </c>
      <c r="I12" s="62" t="s">
        <v>63</v>
      </c>
      <c r="J12" s="62" t="s">
        <v>63</v>
      </c>
      <c r="K12" s="62" t="s">
        <v>63</v>
      </c>
      <c r="L12" s="62" t="s">
        <v>63</v>
      </c>
      <c r="M12" s="62" t="s">
        <v>63</v>
      </c>
      <c r="N12" s="62" t="s">
        <v>63</v>
      </c>
      <c r="O12" s="62" t="s">
        <v>63</v>
      </c>
      <c r="P12" s="62" t="s">
        <v>63</v>
      </c>
      <c r="Q12" s="62" t="s">
        <v>63</v>
      </c>
      <c r="R12" s="62" t="s">
        <v>63</v>
      </c>
      <c r="S12" s="38">
        <v>41.088919498010405</v>
      </c>
      <c r="T12" s="38">
        <v>39.112368182135626</v>
      </c>
      <c r="U12" s="38">
        <v>36.952557769452646</v>
      </c>
      <c r="V12" s="38">
        <v>36.962547082652264</v>
      </c>
      <c r="W12" s="38">
        <v>35.981149040399337</v>
      </c>
      <c r="X12" s="38">
        <v>35.221457561319923</v>
      </c>
      <c r="Y12" s="38">
        <v>38.745742887612231</v>
      </c>
      <c r="Z12" s="38">
        <v>35.981735159817354</v>
      </c>
      <c r="AA12" s="38">
        <v>32.737895560773786</v>
      </c>
      <c r="AB12" s="38">
        <v>31.747981209125243</v>
      </c>
      <c r="AC12" s="84">
        <v>29.44307412696352</v>
      </c>
      <c r="AD12" s="38">
        <v>31.028473729203654</v>
      </c>
      <c r="AE12" s="64" t="s">
        <v>157</v>
      </c>
    </row>
    <row r="13" spans="1:31" ht="12.75" customHeight="1" x14ac:dyDescent="0.4">
      <c r="A13" s="153"/>
      <c r="C13" s="60"/>
      <c r="D13" s="52" t="s">
        <v>77</v>
      </c>
      <c r="E13" s="62" t="s">
        <v>63</v>
      </c>
      <c r="F13" s="62" t="s">
        <v>63</v>
      </c>
      <c r="G13" s="62" t="s">
        <v>63</v>
      </c>
      <c r="H13" s="62" t="s">
        <v>63</v>
      </c>
      <c r="I13" s="62" t="s">
        <v>63</v>
      </c>
      <c r="J13" s="62" t="s">
        <v>63</v>
      </c>
      <c r="K13" s="62" t="s">
        <v>63</v>
      </c>
      <c r="L13" s="62" t="s">
        <v>63</v>
      </c>
      <c r="M13" s="62" t="s">
        <v>63</v>
      </c>
      <c r="N13" s="62" t="s">
        <v>63</v>
      </c>
      <c r="O13" s="62" t="s">
        <v>63</v>
      </c>
      <c r="P13" s="62" t="s">
        <v>63</v>
      </c>
      <c r="Q13" s="62" t="s">
        <v>63</v>
      </c>
      <c r="R13" s="62" t="s">
        <v>63</v>
      </c>
      <c r="S13" s="38">
        <v>2.6094276094276094</v>
      </c>
      <c r="T13" s="38">
        <v>2.9157064040784975</v>
      </c>
      <c r="U13" s="38">
        <v>2.9771574445512714</v>
      </c>
      <c r="V13" s="38">
        <v>3.2940089545874489</v>
      </c>
      <c r="W13" s="38">
        <v>3.0694819086596596</v>
      </c>
      <c r="X13" s="38">
        <v>2.8527733662725723</v>
      </c>
      <c r="Y13" s="38">
        <v>3.1648835529257973</v>
      </c>
      <c r="Z13" s="38">
        <v>3.4218036529680362</v>
      </c>
      <c r="AA13" s="38">
        <v>3.3881247903388125</v>
      </c>
      <c r="AB13" s="38">
        <v>3.6200067548896189</v>
      </c>
      <c r="AC13" s="84">
        <v>3.8134493054654031</v>
      </c>
      <c r="AD13" s="38">
        <v>4.2973630564871437</v>
      </c>
      <c r="AE13" s="64" t="s">
        <v>157</v>
      </c>
    </row>
    <row r="14" spans="1:31" ht="12.75" customHeight="1" x14ac:dyDescent="0.4">
      <c r="A14" s="153"/>
      <c r="C14" s="61"/>
      <c r="D14" s="52" t="s">
        <v>74</v>
      </c>
      <c r="E14" s="62" t="s">
        <v>63</v>
      </c>
      <c r="F14" s="62" t="s">
        <v>63</v>
      </c>
      <c r="G14" s="62" t="s">
        <v>63</v>
      </c>
      <c r="H14" s="62" t="s">
        <v>63</v>
      </c>
      <c r="I14" s="62" t="s">
        <v>63</v>
      </c>
      <c r="J14" s="62" t="s">
        <v>63</v>
      </c>
      <c r="K14" s="62" t="s">
        <v>63</v>
      </c>
      <c r="L14" s="62" t="s">
        <v>63</v>
      </c>
      <c r="M14" s="62" t="s">
        <v>63</v>
      </c>
      <c r="N14" s="62" t="s">
        <v>63</v>
      </c>
      <c r="O14" s="62" t="s">
        <v>63</v>
      </c>
      <c r="P14" s="62" t="s">
        <v>63</v>
      </c>
      <c r="Q14" s="62" t="s">
        <v>63</v>
      </c>
      <c r="R14" s="62" t="s">
        <v>63</v>
      </c>
      <c r="S14" s="38">
        <v>6.9559228650137737</v>
      </c>
      <c r="T14" s="38">
        <v>7.8043159438508276</v>
      </c>
      <c r="U14" s="38">
        <v>9.1768060206212905</v>
      </c>
      <c r="V14" s="38">
        <v>9.3774429678061271</v>
      </c>
      <c r="W14" s="38">
        <v>10.194400520881779</v>
      </c>
      <c r="X14" s="38">
        <v>10.402329274748544</v>
      </c>
      <c r="Y14" s="38">
        <v>9.9797034641714539</v>
      </c>
      <c r="Z14" s="38">
        <v>12.528538812785389</v>
      </c>
      <c r="AA14" s="38">
        <v>13.706250698870626</v>
      </c>
      <c r="AB14" s="38">
        <v>12.204857379716909</v>
      </c>
      <c r="AC14" s="84">
        <v>11.476048292872907</v>
      </c>
      <c r="AD14" s="38">
        <v>13.737094758992569</v>
      </c>
      <c r="AE14" s="64" t="s">
        <v>157</v>
      </c>
    </row>
    <row r="15" spans="1:31" ht="12.75" customHeight="1" x14ac:dyDescent="0.4">
      <c r="A15" s="152"/>
      <c r="C15" s="158" t="s">
        <v>3</v>
      </c>
      <c r="D15" s="159"/>
      <c r="E15" s="38">
        <v>4</v>
      </c>
      <c r="F15" s="38">
        <v>7.5</v>
      </c>
      <c r="G15" s="38">
        <v>6.6</v>
      </c>
      <c r="H15" s="38">
        <v>8.6999999999999993</v>
      </c>
      <c r="I15" s="38">
        <v>7.8</v>
      </c>
      <c r="J15" s="38">
        <v>8.1</v>
      </c>
      <c r="K15" s="38">
        <v>9.9</v>
      </c>
      <c r="L15" s="38">
        <v>10.9</v>
      </c>
      <c r="M15" s="38">
        <v>7.3</v>
      </c>
      <c r="N15" s="38">
        <v>7</v>
      </c>
      <c r="O15" s="38">
        <v>12.9</v>
      </c>
      <c r="P15" s="38">
        <v>22.7</v>
      </c>
      <c r="Q15" s="38">
        <v>23</v>
      </c>
      <c r="R15" s="38">
        <v>24.7</v>
      </c>
      <c r="S15" s="38">
        <v>24</v>
      </c>
      <c r="T15" s="38">
        <v>23.1</v>
      </c>
      <c r="U15" s="38">
        <v>22.4</v>
      </c>
      <c r="V15" s="38">
        <v>24.227133821334661</v>
      </c>
      <c r="W15" s="38">
        <v>23.368368833906924</v>
      </c>
      <c r="X15" s="38">
        <v>24.227986589024177</v>
      </c>
      <c r="Y15" s="38">
        <v>21.961539784650313</v>
      </c>
      <c r="Z15" s="38">
        <v>21.341324200913242</v>
      </c>
      <c r="AA15" s="38">
        <v>22.713295314771329</v>
      </c>
      <c r="AB15" s="38">
        <v>24.299180202032609</v>
      </c>
      <c r="AC15" s="84">
        <v>24.88316240425808</v>
      </c>
      <c r="AD15" s="38">
        <v>24.20924574209246</v>
      </c>
      <c r="AE15" s="38">
        <v>20.368342621363801</v>
      </c>
    </row>
    <row r="16" spans="1:31" ht="12.75" customHeight="1" x14ac:dyDescent="0.4">
      <c r="A16" s="152"/>
      <c r="B16" s="24" t="s">
        <v>62</v>
      </c>
      <c r="C16" s="16"/>
      <c r="D16" s="16"/>
      <c r="E16" s="39">
        <v>60</v>
      </c>
      <c r="F16" s="39">
        <v>61.3</v>
      </c>
      <c r="G16" s="39">
        <v>48.8</v>
      </c>
      <c r="H16" s="39">
        <v>45.3</v>
      </c>
      <c r="I16" s="39">
        <v>41.1</v>
      </c>
      <c r="J16" s="39">
        <v>39.5</v>
      </c>
      <c r="K16" s="39">
        <v>47.1</v>
      </c>
      <c r="L16" s="39">
        <v>50.3</v>
      </c>
      <c r="M16" s="39">
        <v>37.200000000000003</v>
      </c>
      <c r="N16" s="39">
        <v>38</v>
      </c>
      <c r="O16" s="39">
        <v>51.4</v>
      </c>
      <c r="P16" s="39">
        <v>74.2</v>
      </c>
      <c r="Q16" s="39">
        <v>72.099999999999994</v>
      </c>
      <c r="R16" s="39">
        <v>74.400000000000006</v>
      </c>
      <c r="S16" s="39">
        <v>74.599999999999994</v>
      </c>
      <c r="T16" s="39">
        <v>72.900000000000006</v>
      </c>
      <c r="U16" s="39">
        <v>71.5</v>
      </c>
      <c r="V16" s="39">
        <v>73.861132826380498</v>
      </c>
      <c r="W16" s="39">
        <v>72.613400303847712</v>
      </c>
      <c r="X16" s="39">
        <v>72.704546791365203</v>
      </c>
      <c r="Y16" s="39">
        <v>73.851869689359802</v>
      </c>
      <c r="Z16" s="39">
        <v>73.273401826484019</v>
      </c>
      <c r="AA16" s="39">
        <v>72.545566364754549</v>
      </c>
      <c r="AB16" s="39">
        <v>71.872025545764373</v>
      </c>
      <c r="AC16" s="82">
        <v>69.615734129559911</v>
      </c>
      <c r="AD16" s="39">
        <v>73.272177286775829</v>
      </c>
      <c r="AE16" s="39">
        <v>67.183098080876562</v>
      </c>
    </row>
    <row r="17" spans="1:31" ht="12.75" customHeight="1" x14ac:dyDescent="0.4">
      <c r="A17" s="152"/>
      <c r="B17" s="17" t="s">
        <v>147</v>
      </c>
      <c r="C17" s="22"/>
      <c r="D17" s="22"/>
      <c r="E17" s="39">
        <v>40</v>
      </c>
      <c r="F17" s="39">
        <v>38.700000000000003</v>
      </c>
      <c r="G17" s="39">
        <v>51.2</v>
      </c>
      <c r="H17" s="39">
        <v>54.7</v>
      </c>
      <c r="I17" s="39">
        <v>58.9</v>
      </c>
      <c r="J17" s="39">
        <v>60.5</v>
      </c>
      <c r="K17" s="39">
        <v>52.9</v>
      </c>
      <c r="L17" s="39">
        <v>49.7</v>
      </c>
      <c r="M17" s="39">
        <v>62.8</v>
      </c>
      <c r="N17" s="39">
        <v>62</v>
      </c>
      <c r="O17" s="39">
        <v>48.6</v>
      </c>
      <c r="P17" s="39">
        <v>25.8</v>
      </c>
      <c r="Q17" s="39">
        <v>27.9</v>
      </c>
      <c r="R17" s="39">
        <v>25.6</v>
      </c>
      <c r="S17" s="39">
        <v>25.4</v>
      </c>
      <c r="T17" s="39">
        <v>27.1</v>
      </c>
      <c r="U17" s="39">
        <v>28.5</v>
      </c>
      <c r="V17" s="39">
        <v>26.138867173619502</v>
      </c>
      <c r="W17" s="39">
        <v>27.386599696152299</v>
      </c>
      <c r="X17" s="39">
        <v>27.295453208634786</v>
      </c>
      <c r="Y17" s="39">
        <v>26.148130310640198</v>
      </c>
      <c r="Z17" s="39">
        <v>26.726598173515981</v>
      </c>
      <c r="AA17" s="39">
        <v>27.454433635245444</v>
      </c>
      <c r="AB17" s="39">
        <v>28.12797445423562</v>
      </c>
      <c r="AC17" s="82">
        <v>30.384265870440085</v>
      </c>
      <c r="AD17" s="39">
        <v>26.727822713224175</v>
      </c>
      <c r="AE17" s="39">
        <v>32.816901919123431</v>
      </c>
    </row>
    <row r="18" spans="1:31" ht="12.75" customHeight="1" x14ac:dyDescent="0.4">
      <c r="A18" s="152"/>
      <c r="B18" s="14" t="s">
        <v>4</v>
      </c>
      <c r="C18" s="15"/>
      <c r="D18" s="15"/>
      <c r="E18" s="40">
        <v>100</v>
      </c>
      <c r="F18" s="40">
        <v>100</v>
      </c>
      <c r="G18" s="40">
        <v>100</v>
      </c>
      <c r="H18" s="40">
        <v>100</v>
      </c>
      <c r="I18" s="40">
        <v>100</v>
      </c>
      <c r="J18" s="40">
        <v>100</v>
      </c>
      <c r="K18" s="40">
        <v>100</v>
      </c>
      <c r="L18" s="40">
        <v>100</v>
      </c>
      <c r="M18" s="40">
        <v>100</v>
      </c>
      <c r="N18" s="40">
        <v>100</v>
      </c>
      <c r="O18" s="40">
        <v>100</v>
      </c>
      <c r="P18" s="40">
        <v>100</v>
      </c>
      <c r="Q18" s="40">
        <v>100</v>
      </c>
      <c r="R18" s="40">
        <v>100</v>
      </c>
      <c r="S18" s="40">
        <v>100</v>
      </c>
      <c r="T18" s="40">
        <v>100</v>
      </c>
      <c r="U18" s="40">
        <v>100</v>
      </c>
      <c r="V18" s="40">
        <v>100</v>
      </c>
      <c r="W18" s="40">
        <v>100.00000000000001</v>
      </c>
      <c r="X18" s="40">
        <v>99.999999999999986</v>
      </c>
      <c r="Y18" s="40">
        <v>100</v>
      </c>
      <c r="Z18" s="40">
        <v>100</v>
      </c>
      <c r="AA18" s="40">
        <v>100</v>
      </c>
      <c r="AB18" s="40">
        <v>100</v>
      </c>
      <c r="AC18" s="77">
        <v>100</v>
      </c>
      <c r="AD18" s="40">
        <v>100</v>
      </c>
      <c r="AE18" s="40">
        <v>100</v>
      </c>
    </row>
    <row r="19" spans="1:31" ht="12.75" customHeight="1" x14ac:dyDescent="0.4">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row>
    <row r="20" spans="1:31" ht="12.75" customHeight="1" x14ac:dyDescent="0.4">
      <c r="A20" s="1" t="s">
        <v>71</v>
      </c>
    </row>
  </sheetData>
  <mergeCells count="7">
    <mergeCell ref="A3:A10"/>
    <mergeCell ref="A11:A18"/>
    <mergeCell ref="B2:D2"/>
    <mergeCell ref="C3:D3"/>
    <mergeCell ref="C7:D7"/>
    <mergeCell ref="C11:D11"/>
    <mergeCell ref="C15:D15"/>
  </mergeCells>
  <phoneticPr fontId="1"/>
  <pageMargins left="0.23622047244094491" right="0.23622047244094491" top="0.94488188976377963" bottom="0.74803149606299213" header="0.31496062992125984" footer="0.31496062992125984"/>
  <pageSetup paperSize="9" scale="88" fitToWidth="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9"/>
  <sheetViews>
    <sheetView zoomScale="115" zoomScaleNormal="115" workbookViewId="0">
      <selection activeCell="E45" sqref="E45"/>
    </sheetView>
  </sheetViews>
  <sheetFormatPr defaultColWidth="8.75" defaultRowHeight="12.75" customHeight="1" x14ac:dyDescent="0.4"/>
  <cols>
    <col min="1" max="1" width="29.875" style="1" customWidth="1"/>
    <col min="2" max="11" width="10.375" style="1" customWidth="1"/>
    <col min="12" max="16384" width="8.75" style="1"/>
  </cols>
  <sheetData>
    <row r="1" spans="1:11" ht="12.75" customHeight="1" x14ac:dyDescent="0.4">
      <c r="A1" s="16" t="s">
        <v>131</v>
      </c>
    </row>
    <row r="2" spans="1:11" ht="12.75" customHeight="1" x14ac:dyDescent="0.4">
      <c r="A2" s="160" t="s">
        <v>7</v>
      </c>
      <c r="B2" s="160" t="s">
        <v>8</v>
      </c>
      <c r="C2" s="161"/>
      <c r="D2" s="160"/>
      <c r="E2" s="161"/>
      <c r="F2" s="160"/>
      <c r="G2" s="160" t="s">
        <v>9</v>
      </c>
      <c r="H2" s="161"/>
      <c r="I2" s="160"/>
      <c r="J2" s="161"/>
      <c r="K2" s="160"/>
    </row>
    <row r="3" spans="1:11" ht="12.75" customHeight="1" x14ac:dyDescent="0.4">
      <c r="A3" s="160"/>
      <c r="B3" s="63" t="s">
        <v>75</v>
      </c>
      <c r="C3" s="63" t="s">
        <v>77</v>
      </c>
      <c r="D3" s="63" t="s">
        <v>3</v>
      </c>
      <c r="E3" s="63" t="s">
        <v>76</v>
      </c>
      <c r="F3" s="66" t="s">
        <v>10</v>
      </c>
      <c r="G3" s="63" t="s">
        <v>75</v>
      </c>
      <c r="H3" s="63" t="s">
        <v>77</v>
      </c>
      <c r="I3" s="63" t="s">
        <v>3</v>
      </c>
      <c r="J3" s="63" t="s">
        <v>76</v>
      </c>
      <c r="K3" s="66" t="s">
        <v>10</v>
      </c>
    </row>
    <row r="4" spans="1:11" ht="12.75" customHeight="1" x14ac:dyDescent="0.4">
      <c r="A4" s="3" t="s">
        <v>6</v>
      </c>
      <c r="B4" s="4">
        <v>9356</v>
      </c>
      <c r="C4" s="65">
        <v>1115</v>
      </c>
      <c r="D4" s="4">
        <v>7273</v>
      </c>
      <c r="E4" s="65">
        <v>1504</v>
      </c>
      <c r="F4" s="8">
        <v>19248</v>
      </c>
      <c r="G4" s="5">
        <v>99.141676380205581</v>
      </c>
      <c r="H4" s="5">
        <v>85.309869931140014</v>
      </c>
      <c r="I4" s="5">
        <v>98.777672144506312</v>
      </c>
      <c r="J4" s="5">
        <v>35.998085208233604</v>
      </c>
      <c r="K4" s="6">
        <v>86.371999102535341</v>
      </c>
    </row>
    <row r="5" spans="1:11" ht="12.75" customHeight="1" x14ac:dyDescent="0.4">
      <c r="A5" s="140" t="s">
        <v>159</v>
      </c>
      <c r="B5" s="4">
        <v>81</v>
      </c>
      <c r="C5" s="65">
        <v>192</v>
      </c>
      <c r="D5" s="3">
        <v>90</v>
      </c>
      <c r="E5" s="48">
        <v>2674</v>
      </c>
      <c r="F5" s="8">
        <v>3037</v>
      </c>
      <c r="G5" s="5">
        <v>0.85832361979442628</v>
      </c>
      <c r="H5" s="5">
        <v>14.690130068859986</v>
      </c>
      <c r="I5" s="5">
        <v>1.2223278554936847</v>
      </c>
      <c r="J5" s="5">
        <v>64.001914791766396</v>
      </c>
      <c r="K5" s="6">
        <v>13.628000897464663</v>
      </c>
    </row>
    <row r="6" spans="1:11" ht="12.75" customHeight="1" x14ac:dyDescent="0.4">
      <c r="A6" s="7" t="s">
        <v>18</v>
      </c>
      <c r="B6" s="8">
        <v>9437</v>
      </c>
      <c r="C6" s="8">
        <v>1307</v>
      </c>
      <c r="D6" s="8">
        <v>7363</v>
      </c>
      <c r="E6" s="8">
        <v>4178</v>
      </c>
      <c r="F6" s="8">
        <v>22285</v>
      </c>
      <c r="G6" s="6">
        <v>100.00000000000001</v>
      </c>
      <c r="H6" s="6">
        <v>100</v>
      </c>
      <c r="I6" s="6">
        <v>100</v>
      </c>
      <c r="J6" s="6">
        <v>100</v>
      </c>
      <c r="K6" s="6">
        <v>100</v>
      </c>
    </row>
    <row r="8" spans="1:11" ht="12.75" customHeight="1" x14ac:dyDescent="0.4">
      <c r="A8" s="1" t="s">
        <v>158</v>
      </c>
    </row>
    <row r="9" spans="1:11" ht="12.75" customHeight="1" x14ac:dyDescent="0.4">
      <c r="A9" s="141" t="s">
        <v>160</v>
      </c>
    </row>
  </sheetData>
  <mergeCells count="3">
    <mergeCell ref="G2:K2"/>
    <mergeCell ref="B2:F2"/>
    <mergeCell ref="A2:A3"/>
  </mergeCells>
  <phoneticPr fontId="1"/>
  <pageMargins left="0.23622047244094491" right="0.23622047244094491" top="0.94488188976377963" bottom="0.74803149606299213" header="0.31496062992125984" footer="0.31496062992125984"/>
  <pageSetup paperSize="9"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2"/>
  <sheetViews>
    <sheetView workbookViewId="0">
      <selection activeCell="E45" sqref="E45"/>
    </sheetView>
  </sheetViews>
  <sheetFormatPr defaultColWidth="8.75" defaultRowHeight="12.75" customHeight="1" x14ac:dyDescent="0.4"/>
  <cols>
    <col min="1" max="1" width="7.625" style="1" customWidth="1"/>
    <col min="2" max="2" width="3.875" style="1" customWidth="1"/>
    <col min="3" max="3" width="20.75" style="1" customWidth="1"/>
    <col min="4" max="13" width="9.375" style="1" customWidth="1"/>
    <col min="14" max="16384" width="8.75" style="1"/>
  </cols>
  <sheetData>
    <row r="1" spans="1:13" ht="13.5" x14ac:dyDescent="0.4">
      <c r="A1" s="16" t="s">
        <v>132</v>
      </c>
      <c r="B1" s="16"/>
      <c r="C1" s="16"/>
    </row>
    <row r="2" spans="1:13" ht="13.5" x14ac:dyDescent="0.4">
      <c r="A2" s="165" t="s">
        <v>7</v>
      </c>
      <c r="B2" s="166"/>
      <c r="C2" s="167"/>
      <c r="D2" s="161" t="s">
        <v>8</v>
      </c>
      <c r="E2" s="161"/>
      <c r="F2" s="161"/>
      <c r="G2" s="161"/>
      <c r="H2" s="161"/>
      <c r="I2" s="161" t="s">
        <v>9</v>
      </c>
      <c r="J2" s="161"/>
      <c r="K2" s="161"/>
      <c r="L2" s="161"/>
      <c r="M2" s="161"/>
    </row>
    <row r="3" spans="1:13" ht="13.5" x14ac:dyDescent="0.4">
      <c r="A3" s="168"/>
      <c r="B3" s="169"/>
      <c r="C3" s="170"/>
      <c r="D3" s="63" t="s">
        <v>75</v>
      </c>
      <c r="E3" s="63" t="s">
        <v>77</v>
      </c>
      <c r="F3" s="63" t="s">
        <v>3</v>
      </c>
      <c r="G3" s="63" t="s">
        <v>74</v>
      </c>
      <c r="H3" s="66" t="s">
        <v>10</v>
      </c>
      <c r="I3" s="63" t="s">
        <v>75</v>
      </c>
      <c r="J3" s="63" t="s">
        <v>77</v>
      </c>
      <c r="K3" s="63" t="s">
        <v>3</v>
      </c>
      <c r="L3" s="63" t="s">
        <v>74</v>
      </c>
      <c r="M3" s="66" t="s">
        <v>10</v>
      </c>
    </row>
    <row r="4" spans="1:13" ht="15.75" customHeight="1" x14ac:dyDescent="0.4">
      <c r="A4" s="174" t="s">
        <v>161</v>
      </c>
      <c r="B4" s="177" t="s">
        <v>6</v>
      </c>
      <c r="C4" s="178"/>
      <c r="D4" s="65">
        <v>9356</v>
      </c>
      <c r="E4" s="65">
        <v>1115</v>
      </c>
      <c r="F4" s="65">
        <v>7273</v>
      </c>
      <c r="G4" s="65">
        <v>1504</v>
      </c>
      <c r="H4" s="51">
        <v>19248</v>
      </c>
      <c r="I4" s="76">
        <v>79.917997779106514</v>
      </c>
      <c r="J4" s="76">
        <v>63.352272727272727</v>
      </c>
      <c r="K4" s="76">
        <v>66.094147582697204</v>
      </c>
      <c r="L4" s="76">
        <v>25.307083964327781</v>
      </c>
      <c r="M4" s="55">
        <v>63.286644308542115</v>
      </c>
    </row>
    <row r="5" spans="1:13" ht="15.75" customHeight="1" x14ac:dyDescent="0.4">
      <c r="A5" s="175"/>
      <c r="B5" s="132"/>
      <c r="C5" s="94" t="s">
        <v>93</v>
      </c>
      <c r="D5" s="50">
        <v>5380</v>
      </c>
      <c r="E5" s="50">
        <v>677</v>
      </c>
      <c r="F5" s="50">
        <v>3194</v>
      </c>
      <c r="G5" s="50">
        <v>618</v>
      </c>
      <c r="H5" s="134">
        <v>9869</v>
      </c>
      <c r="I5" s="53">
        <v>45.955411292389172</v>
      </c>
      <c r="J5" s="53">
        <v>38.465909090909086</v>
      </c>
      <c r="K5" s="53">
        <v>29.025808796801162</v>
      </c>
      <c r="L5" s="53">
        <v>10.398788490661282</v>
      </c>
      <c r="M5" s="135">
        <v>32.448872229894128</v>
      </c>
    </row>
    <row r="6" spans="1:13" ht="15.75" customHeight="1" x14ac:dyDescent="0.4">
      <c r="A6" s="175"/>
      <c r="B6" s="132"/>
      <c r="C6" s="94" t="s">
        <v>92</v>
      </c>
      <c r="D6" s="50">
        <v>2900</v>
      </c>
      <c r="E6" s="50">
        <v>242</v>
      </c>
      <c r="F6" s="50">
        <v>2808</v>
      </c>
      <c r="G6" s="50">
        <v>685</v>
      </c>
      <c r="H6" s="134">
        <v>6635</v>
      </c>
      <c r="I6" s="53">
        <v>24.771504228239515</v>
      </c>
      <c r="J6" s="53">
        <v>13.750000000000002</v>
      </c>
      <c r="K6" s="53">
        <v>25.517993456924753</v>
      </c>
      <c r="L6" s="53">
        <v>11.526165236412586</v>
      </c>
      <c r="M6" s="135">
        <v>21.815611231669628</v>
      </c>
    </row>
    <row r="7" spans="1:13" ht="15.75" customHeight="1" x14ac:dyDescent="0.4">
      <c r="A7" s="175"/>
      <c r="B7" s="132"/>
      <c r="C7" s="94" t="s">
        <v>91</v>
      </c>
      <c r="D7" s="50">
        <v>1073</v>
      </c>
      <c r="E7" s="50">
        <v>196</v>
      </c>
      <c r="F7" s="50">
        <v>1270</v>
      </c>
      <c r="G7" s="50">
        <v>199</v>
      </c>
      <c r="H7" s="134">
        <v>2738</v>
      </c>
      <c r="I7" s="53">
        <v>9.1654565644486201</v>
      </c>
      <c r="J7" s="53">
        <v>11.136363636363637</v>
      </c>
      <c r="K7" s="53">
        <v>11.541257724463831</v>
      </c>
      <c r="L7" s="53">
        <v>3.3484772000673062</v>
      </c>
      <c r="M7" s="135">
        <v>9.002433090024331</v>
      </c>
    </row>
    <row r="8" spans="1:13" ht="15.75" customHeight="1" x14ac:dyDescent="0.4">
      <c r="A8" s="175"/>
      <c r="B8" s="133"/>
      <c r="C8" s="94" t="s">
        <v>90</v>
      </c>
      <c r="D8" s="50">
        <v>3</v>
      </c>
      <c r="E8" s="50">
        <v>0</v>
      </c>
      <c r="F8" s="50">
        <v>1</v>
      </c>
      <c r="G8" s="50">
        <v>2</v>
      </c>
      <c r="H8" s="134">
        <v>6</v>
      </c>
      <c r="I8" s="53">
        <v>2.5625694029213289E-2</v>
      </c>
      <c r="J8" s="53">
        <v>0</v>
      </c>
      <c r="K8" s="53">
        <v>9.0876045074518349E-3</v>
      </c>
      <c r="L8" s="53">
        <v>3.3653037186606095E-2</v>
      </c>
      <c r="M8" s="135">
        <v>1.9727756954034326E-2</v>
      </c>
    </row>
    <row r="9" spans="1:13" ht="15.75" customHeight="1" x14ac:dyDescent="0.4">
      <c r="A9" s="176"/>
      <c r="B9" s="179" t="s">
        <v>162</v>
      </c>
      <c r="C9" s="180"/>
      <c r="D9" s="65">
        <v>81</v>
      </c>
      <c r="E9" s="65">
        <v>192</v>
      </c>
      <c r="F9" s="65">
        <v>90</v>
      </c>
      <c r="G9" s="65">
        <v>2674</v>
      </c>
      <c r="H9" s="51">
        <v>3037</v>
      </c>
      <c r="I9" s="76">
        <v>0.69189373878875882</v>
      </c>
      <c r="J9" s="76">
        <v>10.909090909090908</v>
      </c>
      <c r="K9" s="76">
        <v>0.81788440567066523</v>
      </c>
      <c r="L9" s="76">
        <v>44.994110718492344</v>
      </c>
      <c r="M9" s="55">
        <v>9.9855329782337083</v>
      </c>
    </row>
    <row r="10" spans="1:13" ht="15.75" customHeight="1" x14ac:dyDescent="0.4">
      <c r="A10" s="162" t="s">
        <v>79</v>
      </c>
      <c r="B10" s="163"/>
      <c r="C10" s="164"/>
      <c r="D10" s="65">
        <v>2153</v>
      </c>
      <c r="E10" s="65">
        <v>390</v>
      </c>
      <c r="F10" s="65">
        <v>3535</v>
      </c>
      <c r="G10" s="65">
        <v>1030</v>
      </c>
      <c r="H10" s="51">
        <v>7108</v>
      </c>
      <c r="I10" s="76">
        <v>18.390706414965404</v>
      </c>
      <c r="J10" s="76">
        <v>22.15909090909091</v>
      </c>
      <c r="K10" s="76">
        <v>32.12468193384224</v>
      </c>
      <c r="L10" s="76">
        <v>17.331314151102138</v>
      </c>
      <c r="M10" s="55">
        <v>23.370816071545999</v>
      </c>
    </row>
    <row r="11" spans="1:13" ht="15.75" customHeight="1" x14ac:dyDescent="0.4">
      <c r="A11" s="162" t="s">
        <v>163</v>
      </c>
      <c r="B11" s="163"/>
      <c r="C11" s="164"/>
      <c r="D11" s="65">
        <v>117</v>
      </c>
      <c r="E11" s="65">
        <v>63</v>
      </c>
      <c r="F11" s="48">
        <v>106</v>
      </c>
      <c r="G11" s="48">
        <v>735</v>
      </c>
      <c r="H11" s="51">
        <v>1021</v>
      </c>
      <c r="I11" s="76">
        <v>0.99940206713931834</v>
      </c>
      <c r="J11" s="76">
        <v>3.5795454545454546</v>
      </c>
      <c r="K11" s="76">
        <v>0.96328607778989461</v>
      </c>
      <c r="L11" s="76">
        <v>12.367491166077739</v>
      </c>
      <c r="M11" s="55">
        <v>3.3570066416781743</v>
      </c>
    </row>
    <row r="12" spans="1:13" ht="15.75" customHeight="1" x14ac:dyDescent="0.4">
      <c r="A12" s="171" t="s">
        <v>78</v>
      </c>
      <c r="B12" s="172"/>
      <c r="C12" s="173"/>
      <c r="D12" s="51">
        <v>11707</v>
      </c>
      <c r="E12" s="51">
        <v>1760</v>
      </c>
      <c r="F12" s="51">
        <v>11004</v>
      </c>
      <c r="G12" s="51">
        <v>5943</v>
      </c>
      <c r="H12" s="51">
        <v>30414</v>
      </c>
      <c r="I12" s="142">
        <v>100</v>
      </c>
      <c r="J12" s="142">
        <v>100</v>
      </c>
      <c r="K12" s="142">
        <v>100</v>
      </c>
      <c r="L12" s="142">
        <v>100</v>
      </c>
      <c r="M12" s="142">
        <v>100</v>
      </c>
    </row>
  </sheetData>
  <mergeCells count="9">
    <mergeCell ref="A11:C11"/>
    <mergeCell ref="A2:C3"/>
    <mergeCell ref="A12:C12"/>
    <mergeCell ref="D2:H2"/>
    <mergeCell ref="I2:M2"/>
    <mergeCell ref="A10:C10"/>
    <mergeCell ref="A4:A9"/>
    <mergeCell ref="B4:C4"/>
    <mergeCell ref="B9:C9"/>
  </mergeCells>
  <phoneticPr fontId="1"/>
  <pageMargins left="0.7" right="0.7" top="0.75" bottom="0.75" header="0.3" footer="0.3"/>
  <pageSetup paperSize="9" scale="9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68C32-3A85-4D49-B2B1-A324F336D230}">
  <sheetPr>
    <pageSetUpPr fitToPage="1"/>
  </sheetPr>
  <dimension ref="A1:AF55"/>
  <sheetViews>
    <sheetView zoomScale="85" zoomScaleNormal="85" zoomScaleSheetLayoutView="85" workbookViewId="0">
      <pane xSplit="5" topLeftCell="F1" activePane="topRight" state="frozen"/>
      <selection activeCell="E45" sqref="E45"/>
      <selection pane="topRight" activeCell="E45" sqref="E45"/>
    </sheetView>
  </sheetViews>
  <sheetFormatPr defaultColWidth="8.75" defaultRowHeight="12.75" customHeight="1" x14ac:dyDescent="0.4"/>
  <cols>
    <col min="1" max="1" width="4.75" style="1" customWidth="1"/>
    <col min="2" max="3" width="8.75" style="1" customWidth="1"/>
    <col min="4" max="4" width="10.75" style="1" customWidth="1"/>
    <col min="5" max="5" width="30.75" style="1" customWidth="1"/>
    <col min="6" max="31" width="6.75" style="1" customWidth="1"/>
    <col min="32" max="16384" width="8.75" style="1"/>
  </cols>
  <sheetData>
    <row r="1" spans="1:32" ht="13.5" x14ac:dyDescent="0.4">
      <c r="A1" s="16" t="s">
        <v>133</v>
      </c>
    </row>
    <row r="2" spans="1:32" ht="13.5" x14ac:dyDescent="0.4">
      <c r="A2" s="188"/>
      <c r="B2" s="190" t="s">
        <v>0</v>
      </c>
      <c r="C2" s="190"/>
      <c r="D2" s="190"/>
      <c r="E2" s="190"/>
      <c r="F2" s="181">
        <v>2000</v>
      </c>
      <c r="G2" s="181">
        <v>2001</v>
      </c>
      <c r="H2" s="181">
        <v>2002</v>
      </c>
      <c r="I2" s="181">
        <v>2003</v>
      </c>
      <c r="J2" s="181">
        <v>2004</v>
      </c>
      <c r="K2" s="181">
        <v>2005</v>
      </c>
      <c r="L2" s="181">
        <v>2006</v>
      </c>
      <c r="M2" s="181">
        <v>2007</v>
      </c>
      <c r="N2" s="181">
        <v>2008</v>
      </c>
      <c r="O2" s="181">
        <v>2009</v>
      </c>
      <c r="P2" s="181">
        <v>2010</v>
      </c>
      <c r="Q2" s="181">
        <v>2011</v>
      </c>
      <c r="R2" s="181">
        <v>2012</v>
      </c>
      <c r="S2" s="181">
        <v>2013</v>
      </c>
      <c r="T2" s="181">
        <v>2014</v>
      </c>
      <c r="U2" s="181">
        <v>2015</v>
      </c>
      <c r="V2" s="181">
        <v>2016</v>
      </c>
      <c r="W2" s="181">
        <v>2017</v>
      </c>
      <c r="X2" s="181">
        <v>2018</v>
      </c>
      <c r="Y2" s="181">
        <v>2019</v>
      </c>
      <c r="Z2" s="181">
        <v>2020</v>
      </c>
      <c r="AA2" s="181">
        <v>2021</v>
      </c>
      <c r="AB2" s="181">
        <v>2022</v>
      </c>
      <c r="AC2" s="181">
        <v>2023</v>
      </c>
      <c r="AD2" s="181">
        <v>2024</v>
      </c>
      <c r="AE2" s="181">
        <v>2025</v>
      </c>
      <c r="AF2" s="101" t="s">
        <v>5</v>
      </c>
    </row>
    <row r="3" spans="1:32" ht="13.5" x14ac:dyDescent="0.4">
      <c r="A3" s="189"/>
      <c r="B3" s="191"/>
      <c r="C3" s="191"/>
      <c r="D3" s="191"/>
      <c r="E3" s="191"/>
      <c r="F3" s="187"/>
      <c r="G3" s="187"/>
      <c r="H3" s="187"/>
      <c r="I3" s="187"/>
      <c r="J3" s="187"/>
      <c r="K3" s="187"/>
      <c r="L3" s="187"/>
      <c r="M3" s="187"/>
      <c r="N3" s="187"/>
      <c r="O3" s="187"/>
      <c r="P3" s="187"/>
      <c r="Q3" s="187"/>
      <c r="R3" s="187"/>
      <c r="S3" s="187"/>
      <c r="T3" s="187"/>
      <c r="U3" s="187"/>
      <c r="V3" s="187"/>
      <c r="W3" s="187"/>
      <c r="X3" s="187"/>
      <c r="Y3" s="187"/>
      <c r="Z3" s="187"/>
      <c r="AA3" s="182"/>
      <c r="AB3" s="182"/>
      <c r="AC3" s="182"/>
      <c r="AD3" s="182"/>
      <c r="AE3" s="182"/>
      <c r="AF3" s="100" t="s">
        <v>103</v>
      </c>
    </row>
    <row r="4" spans="1:32" ht="13.5" x14ac:dyDescent="0.4">
      <c r="A4" s="183" t="s">
        <v>102</v>
      </c>
      <c r="B4" s="184" t="s">
        <v>161</v>
      </c>
      <c r="C4" s="16" t="s">
        <v>6</v>
      </c>
      <c r="F4" s="91">
        <v>1681</v>
      </c>
      <c r="G4" s="91">
        <v>1529</v>
      </c>
      <c r="H4" s="91">
        <v>1617</v>
      </c>
      <c r="I4" s="91">
        <v>2472</v>
      </c>
      <c r="J4" s="91">
        <v>2759</v>
      </c>
      <c r="K4" s="91">
        <v>2788</v>
      </c>
      <c r="L4" s="91">
        <v>2294</v>
      </c>
      <c r="M4" s="91">
        <v>2558</v>
      </c>
      <c r="N4" s="91">
        <v>3133</v>
      </c>
      <c r="O4" s="91">
        <v>3972</v>
      </c>
      <c r="P4" s="91">
        <v>5757</v>
      </c>
      <c r="Q4" s="91">
        <v>8955</v>
      </c>
      <c r="R4" s="91">
        <v>9003</v>
      </c>
      <c r="S4" s="91">
        <v>10310</v>
      </c>
      <c r="T4" s="91">
        <v>11928</v>
      </c>
      <c r="U4" s="91">
        <v>12832</v>
      </c>
      <c r="V4" s="91">
        <v>13039</v>
      </c>
      <c r="W4" s="91">
        <v>12067</v>
      </c>
      <c r="X4" s="91">
        <v>13450</v>
      </c>
      <c r="Y4" s="91">
        <v>13852</v>
      </c>
      <c r="Z4" s="91">
        <v>12787</v>
      </c>
      <c r="AA4" s="91">
        <v>14755</v>
      </c>
      <c r="AB4" s="91">
        <v>14115</v>
      </c>
      <c r="AC4" s="91">
        <v>12431</v>
      </c>
      <c r="AD4" s="91">
        <v>10933</v>
      </c>
      <c r="AE4" s="91">
        <v>11975</v>
      </c>
      <c r="AF4" s="90">
        <v>212992</v>
      </c>
    </row>
    <row r="5" spans="1:32" ht="13.5" x14ac:dyDescent="0.4">
      <c r="A5" s="183"/>
      <c r="B5" s="185"/>
      <c r="C5" s="60" t="s">
        <v>97</v>
      </c>
      <c r="D5" s="120" t="s">
        <v>101</v>
      </c>
      <c r="E5" s="67"/>
      <c r="F5" s="59">
        <v>1275</v>
      </c>
      <c r="G5" s="59">
        <v>1119</v>
      </c>
      <c r="H5" s="59">
        <v>1208</v>
      </c>
      <c r="I5" s="59">
        <v>2063</v>
      </c>
      <c r="J5" s="59">
        <v>2394</v>
      </c>
      <c r="K5" s="59">
        <v>2418</v>
      </c>
      <c r="L5" s="59">
        <v>1961</v>
      </c>
      <c r="M5" s="59">
        <v>2199</v>
      </c>
      <c r="N5" s="59">
        <v>2774</v>
      </c>
      <c r="O5" s="59">
        <v>3665</v>
      </c>
      <c r="P5" s="59">
        <v>5291</v>
      </c>
      <c r="Q5" s="59">
        <v>8561</v>
      </c>
      <c r="R5" s="59">
        <v>8718</v>
      </c>
      <c r="S5" s="59">
        <v>9982</v>
      </c>
      <c r="T5" s="98" t="s">
        <v>63</v>
      </c>
      <c r="U5" s="98" t="s">
        <v>63</v>
      </c>
      <c r="V5" s="98" t="s">
        <v>63</v>
      </c>
      <c r="W5" s="98" t="s">
        <v>63</v>
      </c>
      <c r="X5" s="98" t="s">
        <v>63</v>
      </c>
      <c r="Y5" s="98" t="s">
        <v>63</v>
      </c>
      <c r="Z5" s="98" t="s">
        <v>63</v>
      </c>
      <c r="AA5" s="98" t="s">
        <v>63</v>
      </c>
      <c r="AB5" s="98" t="s">
        <v>63</v>
      </c>
      <c r="AC5" s="98" t="s">
        <v>63</v>
      </c>
      <c r="AD5" s="98" t="s">
        <v>63</v>
      </c>
      <c r="AE5" s="98" t="s">
        <v>63</v>
      </c>
      <c r="AF5" s="93">
        <v>53628</v>
      </c>
    </row>
    <row r="6" spans="1:32" ht="13.5" x14ac:dyDescent="0.4">
      <c r="A6" s="183"/>
      <c r="B6" s="185"/>
      <c r="C6" s="16"/>
      <c r="D6" s="120" t="s">
        <v>96</v>
      </c>
      <c r="E6" s="67"/>
      <c r="F6" s="94">
        <v>241</v>
      </c>
      <c r="G6" s="94">
        <v>272</v>
      </c>
      <c r="H6" s="94">
        <v>275</v>
      </c>
      <c r="I6" s="94">
        <v>304</v>
      </c>
      <c r="J6" s="94">
        <v>293</v>
      </c>
      <c r="K6" s="94">
        <v>328</v>
      </c>
      <c r="L6" s="94">
        <v>284</v>
      </c>
      <c r="M6" s="94">
        <v>293</v>
      </c>
      <c r="N6" s="94">
        <v>306</v>
      </c>
      <c r="O6" s="94">
        <v>275</v>
      </c>
      <c r="P6" s="94">
        <v>418</v>
      </c>
      <c r="Q6" s="94">
        <v>320</v>
      </c>
      <c r="R6" s="94">
        <v>171</v>
      </c>
      <c r="S6" s="94">
        <v>214</v>
      </c>
      <c r="T6" s="98" t="s">
        <v>63</v>
      </c>
      <c r="U6" s="98" t="s">
        <v>63</v>
      </c>
      <c r="V6" s="98" t="s">
        <v>63</v>
      </c>
      <c r="W6" s="98" t="s">
        <v>63</v>
      </c>
      <c r="X6" s="98" t="s">
        <v>63</v>
      </c>
      <c r="Y6" s="98" t="s">
        <v>63</v>
      </c>
      <c r="Z6" s="98" t="s">
        <v>63</v>
      </c>
      <c r="AA6" s="98" t="s">
        <v>63</v>
      </c>
      <c r="AB6" s="98" t="s">
        <v>63</v>
      </c>
      <c r="AC6" s="98" t="s">
        <v>63</v>
      </c>
      <c r="AD6" s="98" t="s">
        <v>63</v>
      </c>
      <c r="AE6" s="98" t="s">
        <v>63</v>
      </c>
      <c r="AF6" s="93">
        <v>3994</v>
      </c>
    </row>
    <row r="7" spans="1:32" ht="13.5" x14ac:dyDescent="0.4">
      <c r="A7" s="183"/>
      <c r="B7" s="185"/>
      <c r="C7" s="99"/>
      <c r="D7" s="52" t="s">
        <v>95</v>
      </c>
      <c r="E7" s="52"/>
      <c r="F7" s="94">
        <v>141</v>
      </c>
      <c r="G7" s="94">
        <v>125</v>
      </c>
      <c r="H7" s="94">
        <v>108</v>
      </c>
      <c r="I7" s="94">
        <v>86</v>
      </c>
      <c r="J7" s="94">
        <v>45</v>
      </c>
      <c r="K7" s="94">
        <v>29</v>
      </c>
      <c r="L7" s="94">
        <v>32</v>
      </c>
      <c r="M7" s="94">
        <v>48</v>
      </c>
      <c r="N7" s="94">
        <v>30</v>
      </c>
      <c r="O7" s="94">
        <v>17</v>
      </c>
      <c r="P7" s="94">
        <v>26</v>
      </c>
      <c r="Q7" s="94">
        <v>27</v>
      </c>
      <c r="R7" s="94">
        <v>28</v>
      </c>
      <c r="S7" s="94">
        <v>40</v>
      </c>
      <c r="T7" s="98" t="s">
        <v>63</v>
      </c>
      <c r="U7" s="98" t="s">
        <v>63</v>
      </c>
      <c r="V7" s="98" t="s">
        <v>63</v>
      </c>
      <c r="W7" s="98" t="s">
        <v>63</v>
      </c>
      <c r="X7" s="98" t="s">
        <v>63</v>
      </c>
      <c r="Y7" s="98" t="s">
        <v>63</v>
      </c>
      <c r="Z7" s="98" t="s">
        <v>63</v>
      </c>
      <c r="AA7" s="98" t="s">
        <v>63</v>
      </c>
      <c r="AB7" s="98" t="s">
        <v>63</v>
      </c>
      <c r="AC7" s="98" t="s">
        <v>63</v>
      </c>
      <c r="AD7" s="98" t="s">
        <v>63</v>
      </c>
      <c r="AE7" s="98" t="s">
        <v>63</v>
      </c>
      <c r="AF7" s="97">
        <v>782</v>
      </c>
    </row>
    <row r="8" spans="1:32" ht="13.5" x14ac:dyDescent="0.4">
      <c r="A8" s="183"/>
      <c r="B8" s="185"/>
      <c r="C8" s="99"/>
      <c r="D8" s="52" t="s">
        <v>94</v>
      </c>
      <c r="E8" s="52"/>
      <c r="F8" s="94">
        <v>24</v>
      </c>
      <c r="G8" s="94">
        <v>13</v>
      </c>
      <c r="H8" s="94">
        <v>26</v>
      </c>
      <c r="I8" s="94">
        <v>19</v>
      </c>
      <c r="J8" s="94">
        <v>27</v>
      </c>
      <c r="K8" s="94">
        <v>13</v>
      </c>
      <c r="L8" s="94">
        <v>17</v>
      </c>
      <c r="M8" s="94">
        <v>18</v>
      </c>
      <c r="N8" s="94">
        <v>23</v>
      </c>
      <c r="O8" s="94">
        <v>15</v>
      </c>
      <c r="P8" s="94">
        <v>22</v>
      </c>
      <c r="Q8" s="94">
        <v>47</v>
      </c>
      <c r="R8" s="94">
        <v>86</v>
      </c>
      <c r="S8" s="94">
        <v>74</v>
      </c>
      <c r="T8" s="98" t="s">
        <v>63</v>
      </c>
      <c r="U8" s="98" t="s">
        <v>63</v>
      </c>
      <c r="V8" s="98" t="s">
        <v>63</v>
      </c>
      <c r="W8" s="98" t="s">
        <v>63</v>
      </c>
      <c r="X8" s="98" t="s">
        <v>63</v>
      </c>
      <c r="Y8" s="98" t="s">
        <v>63</v>
      </c>
      <c r="Z8" s="98" t="s">
        <v>63</v>
      </c>
      <c r="AA8" s="98" t="s">
        <v>63</v>
      </c>
      <c r="AB8" s="98" t="s">
        <v>63</v>
      </c>
      <c r="AC8" s="98" t="s">
        <v>63</v>
      </c>
      <c r="AD8" s="98" t="s">
        <v>63</v>
      </c>
      <c r="AE8" s="98" t="s">
        <v>63</v>
      </c>
      <c r="AF8" s="97">
        <v>424</v>
      </c>
    </row>
    <row r="9" spans="1:32" ht="13.5" x14ac:dyDescent="0.4">
      <c r="A9" s="183"/>
      <c r="B9" s="185"/>
      <c r="C9" s="99"/>
      <c r="D9" s="52" t="s">
        <v>93</v>
      </c>
      <c r="E9" s="52"/>
      <c r="F9" s="98" t="s">
        <v>63</v>
      </c>
      <c r="G9" s="98" t="s">
        <v>63</v>
      </c>
      <c r="H9" s="98" t="s">
        <v>63</v>
      </c>
      <c r="I9" s="98" t="s">
        <v>63</v>
      </c>
      <c r="J9" s="98" t="s">
        <v>63</v>
      </c>
      <c r="K9" s="98" t="s">
        <v>63</v>
      </c>
      <c r="L9" s="98" t="s">
        <v>63</v>
      </c>
      <c r="M9" s="98" t="s">
        <v>63</v>
      </c>
      <c r="N9" s="98" t="s">
        <v>63</v>
      </c>
      <c r="O9" s="98" t="s">
        <v>63</v>
      </c>
      <c r="P9" s="98" t="s">
        <v>63</v>
      </c>
      <c r="Q9" s="98" t="s">
        <v>63</v>
      </c>
      <c r="R9" s="98" t="s">
        <v>63</v>
      </c>
      <c r="S9" s="98" t="s">
        <v>63</v>
      </c>
      <c r="T9" s="59">
        <v>6558</v>
      </c>
      <c r="U9" s="59">
        <v>7463</v>
      </c>
      <c r="V9" s="59">
        <v>7781</v>
      </c>
      <c r="W9" s="59">
        <v>7604</v>
      </c>
      <c r="X9" s="59">
        <v>8521</v>
      </c>
      <c r="Y9" s="59">
        <v>8503</v>
      </c>
      <c r="Z9" s="59">
        <v>8427</v>
      </c>
      <c r="AA9" s="59">
        <v>9215</v>
      </c>
      <c r="AB9" s="59">
        <v>8506</v>
      </c>
      <c r="AC9" s="59">
        <v>7624</v>
      </c>
      <c r="AD9" s="59">
        <v>6787</v>
      </c>
      <c r="AE9" s="59">
        <v>6675</v>
      </c>
      <c r="AF9" s="93">
        <v>93664</v>
      </c>
    </row>
    <row r="10" spans="1:32" ht="13.5" x14ac:dyDescent="0.4">
      <c r="A10" s="183"/>
      <c r="B10" s="185"/>
      <c r="C10" s="99"/>
      <c r="D10" s="52" t="s">
        <v>92</v>
      </c>
      <c r="E10" s="52"/>
      <c r="F10" s="98" t="s">
        <v>63</v>
      </c>
      <c r="G10" s="98" t="s">
        <v>63</v>
      </c>
      <c r="H10" s="98" t="s">
        <v>63</v>
      </c>
      <c r="I10" s="98" t="s">
        <v>63</v>
      </c>
      <c r="J10" s="98" t="s">
        <v>63</v>
      </c>
      <c r="K10" s="98" t="s">
        <v>63</v>
      </c>
      <c r="L10" s="98" t="s">
        <v>63</v>
      </c>
      <c r="M10" s="98" t="s">
        <v>63</v>
      </c>
      <c r="N10" s="98" t="s">
        <v>63</v>
      </c>
      <c r="O10" s="98" t="s">
        <v>63</v>
      </c>
      <c r="P10" s="98" t="s">
        <v>63</v>
      </c>
      <c r="Q10" s="98" t="s">
        <v>63</v>
      </c>
      <c r="R10" s="98" t="s">
        <v>63</v>
      </c>
      <c r="S10" s="98" t="s">
        <v>63</v>
      </c>
      <c r="T10" s="59">
        <v>2436</v>
      </c>
      <c r="U10" s="59">
        <v>2863</v>
      </c>
      <c r="V10" s="59">
        <v>3084</v>
      </c>
      <c r="W10" s="59">
        <v>2937</v>
      </c>
      <c r="X10" s="59">
        <v>3367</v>
      </c>
      <c r="Y10" s="59">
        <v>3755</v>
      </c>
      <c r="Z10" s="59">
        <v>3030</v>
      </c>
      <c r="AA10" s="59">
        <v>3874</v>
      </c>
      <c r="AB10" s="59">
        <v>3844</v>
      </c>
      <c r="AC10" s="59">
        <v>3300</v>
      </c>
      <c r="AD10" s="59">
        <v>2730</v>
      </c>
      <c r="AE10" s="59">
        <v>3827</v>
      </c>
      <c r="AF10" s="93">
        <v>39047</v>
      </c>
    </row>
    <row r="11" spans="1:32" ht="13.5" x14ac:dyDescent="0.4">
      <c r="A11" s="183"/>
      <c r="B11" s="185"/>
      <c r="C11" s="99"/>
      <c r="D11" s="52" t="s">
        <v>91</v>
      </c>
      <c r="E11" s="52"/>
      <c r="F11" s="98" t="s">
        <v>63</v>
      </c>
      <c r="G11" s="98" t="s">
        <v>63</v>
      </c>
      <c r="H11" s="98" t="s">
        <v>63</v>
      </c>
      <c r="I11" s="98" t="s">
        <v>63</v>
      </c>
      <c r="J11" s="98" t="s">
        <v>63</v>
      </c>
      <c r="K11" s="98" t="s">
        <v>63</v>
      </c>
      <c r="L11" s="98" t="s">
        <v>63</v>
      </c>
      <c r="M11" s="98" t="s">
        <v>63</v>
      </c>
      <c r="N11" s="98" t="s">
        <v>63</v>
      </c>
      <c r="O11" s="98" t="s">
        <v>63</v>
      </c>
      <c r="P11" s="98" t="s">
        <v>63</v>
      </c>
      <c r="Q11" s="98" t="s">
        <v>63</v>
      </c>
      <c r="R11" s="98" t="s">
        <v>63</v>
      </c>
      <c r="S11" s="98" t="s">
        <v>63</v>
      </c>
      <c r="T11" s="59">
        <v>2877</v>
      </c>
      <c r="U11" s="59">
        <v>2452</v>
      </c>
      <c r="V11" s="59">
        <v>2143</v>
      </c>
      <c r="W11" s="59">
        <v>1499</v>
      </c>
      <c r="X11" s="59">
        <v>1538</v>
      </c>
      <c r="Y11" s="59">
        <v>1555</v>
      </c>
      <c r="Z11" s="59">
        <v>1313</v>
      </c>
      <c r="AA11" s="59">
        <v>1637</v>
      </c>
      <c r="AB11" s="59">
        <v>1739</v>
      </c>
      <c r="AC11" s="59">
        <v>1487</v>
      </c>
      <c r="AD11" s="59">
        <v>1404</v>
      </c>
      <c r="AE11" s="59">
        <v>1468</v>
      </c>
      <c r="AF11" s="93">
        <v>21112</v>
      </c>
    </row>
    <row r="12" spans="1:32" ht="13.5" x14ac:dyDescent="0.4">
      <c r="A12" s="183"/>
      <c r="B12" s="185"/>
      <c r="C12" s="89"/>
      <c r="D12" s="52" t="s">
        <v>90</v>
      </c>
      <c r="E12" s="52"/>
      <c r="F12" s="98" t="s">
        <v>63</v>
      </c>
      <c r="G12" s="98" t="s">
        <v>63</v>
      </c>
      <c r="H12" s="98" t="s">
        <v>63</v>
      </c>
      <c r="I12" s="98" t="s">
        <v>63</v>
      </c>
      <c r="J12" s="98" t="s">
        <v>63</v>
      </c>
      <c r="K12" s="98" t="s">
        <v>63</v>
      </c>
      <c r="L12" s="98" t="s">
        <v>63</v>
      </c>
      <c r="M12" s="98" t="s">
        <v>63</v>
      </c>
      <c r="N12" s="98" t="s">
        <v>63</v>
      </c>
      <c r="O12" s="98" t="s">
        <v>63</v>
      </c>
      <c r="P12" s="98" t="s">
        <v>63</v>
      </c>
      <c r="Q12" s="98" t="s">
        <v>63</v>
      </c>
      <c r="R12" s="98" t="s">
        <v>63</v>
      </c>
      <c r="S12" s="98" t="s">
        <v>63</v>
      </c>
      <c r="T12" s="94">
        <v>57</v>
      </c>
      <c r="U12" s="94">
        <v>54</v>
      </c>
      <c r="V12" s="94">
        <v>31</v>
      </c>
      <c r="W12" s="94">
        <v>27</v>
      </c>
      <c r="X12" s="94">
        <v>24</v>
      </c>
      <c r="Y12" s="94">
        <v>39</v>
      </c>
      <c r="Z12" s="94">
        <v>17</v>
      </c>
      <c r="AA12" s="94">
        <v>29</v>
      </c>
      <c r="AB12" s="94">
        <v>26</v>
      </c>
      <c r="AC12" s="94">
        <v>20</v>
      </c>
      <c r="AD12" s="94">
        <v>12</v>
      </c>
      <c r="AE12" s="94">
        <v>5</v>
      </c>
      <c r="AF12" s="97">
        <v>341</v>
      </c>
    </row>
    <row r="13" spans="1:32" ht="13.5" x14ac:dyDescent="0.4">
      <c r="A13" s="183"/>
      <c r="B13" s="186"/>
      <c r="C13" s="24" t="s">
        <v>164</v>
      </c>
      <c r="D13" s="143"/>
      <c r="E13" s="58"/>
      <c r="F13" s="98" t="s">
        <v>63</v>
      </c>
      <c r="G13" s="98" t="s">
        <v>63</v>
      </c>
      <c r="H13" s="98" t="s">
        <v>63</v>
      </c>
      <c r="I13" s="98" t="s">
        <v>63</v>
      </c>
      <c r="J13" s="98" t="s">
        <v>63</v>
      </c>
      <c r="K13" s="98" t="s">
        <v>63</v>
      </c>
      <c r="L13" s="98" t="s">
        <v>63</v>
      </c>
      <c r="M13" s="98" t="s">
        <v>63</v>
      </c>
      <c r="N13" s="98" t="s">
        <v>63</v>
      </c>
      <c r="O13" s="98" t="s">
        <v>63</v>
      </c>
      <c r="P13" s="98" t="s">
        <v>63</v>
      </c>
      <c r="Q13" s="98" t="s">
        <v>63</v>
      </c>
      <c r="R13" s="98" t="s">
        <v>63</v>
      </c>
      <c r="S13" s="98" t="s">
        <v>63</v>
      </c>
      <c r="T13" s="128">
        <v>1311</v>
      </c>
      <c r="U13" s="128">
        <v>1439</v>
      </c>
      <c r="V13" s="128">
        <v>1773</v>
      </c>
      <c r="W13" s="128">
        <v>1903</v>
      </c>
      <c r="X13" s="128">
        <v>2433</v>
      </c>
      <c r="Y13" s="128">
        <v>2631</v>
      </c>
      <c r="Z13" s="128">
        <v>2297</v>
      </c>
      <c r="AA13" s="128">
        <v>3442</v>
      </c>
      <c r="AB13" s="128">
        <v>3711</v>
      </c>
      <c r="AC13" s="128">
        <v>3063</v>
      </c>
      <c r="AD13" s="128">
        <v>2850</v>
      </c>
      <c r="AE13" s="128">
        <v>2947</v>
      </c>
      <c r="AF13" s="90">
        <v>29800</v>
      </c>
    </row>
    <row r="14" spans="1:32" ht="13.5" x14ac:dyDescent="0.4">
      <c r="A14" s="183"/>
      <c r="B14" s="16" t="s">
        <v>89</v>
      </c>
      <c r="C14" s="16"/>
      <c r="F14" s="91">
        <v>2296</v>
      </c>
      <c r="G14" s="91">
        <v>3133</v>
      </c>
      <c r="H14" s="91">
        <v>4163</v>
      </c>
      <c r="I14" s="91">
        <v>3913</v>
      </c>
      <c r="J14" s="91">
        <v>4857</v>
      </c>
      <c r="K14" s="91">
        <v>4690</v>
      </c>
      <c r="L14" s="91">
        <v>3863</v>
      </c>
      <c r="M14" s="91">
        <v>3696</v>
      </c>
      <c r="N14" s="91">
        <v>6384</v>
      </c>
      <c r="O14" s="91">
        <v>8830</v>
      </c>
      <c r="P14" s="91">
        <v>6336</v>
      </c>
      <c r="Q14" s="91">
        <v>4042</v>
      </c>
      <c r="R14" s="91">
        <v>2847</v>
      </c>
      <c r="S14" s="91">
        <v>2964</v>
      </c>
      <c r="T14" s="91">
        <v>2738</v>
      </c>
      <c r="U14" s="91">
        <v>3498</v>
      </c>
      <c r="V14" s="91">
        <v>3820</v>
      </c>
      <c r="W14" s="91">
        <v>2893</v>
      </c>
      <c r="X14" s="91">
        <v>3349</v>
      </c>
      <c r="Y14" s="91">
        <v>4128</v>
      </c>
      <c r="Z14" s="91">
        <v>3635</v>
      </c>
      <c r="AA14" s="91">
        <v>4215</v>
      </c>
      <c r="AB14" s="91">
        <v>4067</v>
      </c>
      <c r="AC14" s="91">
        <v>3680</v>
      </c>
      <c r="AD14" s="91">
        <v>3931</v>
      </c>
      <c r="AE14" s="91">
        <v>3573</v>
      </c>
      <c r="AF14" s="90">
        <v>105541</v>
      </c>
    </row>
    <row r="15" spans="1:32" ht="13.5" x14ac:dyDescent="0.4">
      <c r="A15" s="183"/>
      <c r="B15" s="1" t="s">
        <v>150</v>
      </c>
      <c r="D15" s="86" t="s">
        <v>100</v>
      </c>
      <c r="E15" s="67"/>
      <c r="F15" s="59">
        <v>1704</v>
      </c>
      <c r="G15" s="59">
        <v>2463</v>
      </c>
      <c r="H15" s="59">
        <v>3340</v>
      </c>
      <c r="I15" s="59">
        <v>3074</v>
      </c>
      <c r="J15" s="59">
        <v>4045</v>
      </c>
      <c r="K15" s="59">
        <v>3809</v>
      </c>
      <c r="L15" s="59">
        <v>3074</v>
      </c>
      <c r="M15" s="59">
        <v>2949</v>
      </c>
      <c r="N15" s="59">
        <v>3228</v>
      </c>
      <c r="O15" s="59">
        <v>3658</v>
      </c>
      <c r="P15" s="59">
        <v>4320</v>
      </c>
      <c r="Q15" s="59">
        <v>2824</v>
      </c>
      <c r="R15" s="59">
        <v>2204</v>
      </c>
      <c r="S15" s="59">
        <v>2371</v>
      </c>
      <c r="T15" s="59">
        <v>1847</v>
      </c>
      <c r="U15" s="59">
        <v>2344</v>
      </c>
      <c r="V15" s="59">
        <v>2677</v>
      </c>
      <c r="W15" s="59">
        <v>1931</v>
      </c>
      <c r="X15" s="59">
        <v>2108</v>
      </c>
      <c r="Y15" s="59">
        <v>2385</v>
      </c>
      <c r="Z15" s="59">
        <v>2082</v>
      </c>
      <c r="AA15" s="59">
        <v>2667</v>
      </c>
      <c r="AB15" s="59">
        <v>2721</v>
      </c>
      <c r="AC15" s="59">
        <v>2422</v>
      </c>
      <c r="AD15" s="59">
        <v>2734</v>
      </c>
      <c r="AE15" s="59">
        <v>2435</v>
      </c>
      <c r="AF15" s="93">
        <v>71416</v>
      </c>
    </row>
    <row r="16" spans="1:32" ht="13.5" x14ac:dyDescent="0.4">
      <c r="A16" s="183"/>
      <c r="B16" s="16"/>
      <c r="C16" s="16"/>
      <c r="D16" s="60"/>
      <c r="E16" s="52" t="s">
        <v>88</v>
      </c>
      <c r="F16" s="98" t="s">
        <v>63</v>
      </c>
      <c r="G16" s="98" t="s">
        <v>63</v>
      </c>
      <c r="H16" s="98" t="s">
        <v>63</v>
      </c>
      <c r="I16" s="98" t="s">
        <v>63</v>
      </c>
      <c r="J16" s="98" t="s">
        <v>63</v>
      </c>
      <c r="K16" s="98" t="s">
        <v>63</v>
      </c>
      <c r="L16" s="98" t="s">
        <v>63</v>
      </c>
      <c r="M16" s="98" t="s">
        <v>63</v>
      </c>
      <c r="N16" s="98" t="s">
        <v>63</v>
      </c>
      <c r="O16" s="98" t="s">
        <v>63</v>
      </c>
      <c r="P16" s="98" t="s">
        <v>63</v>
      </c>
      <c r="Q16" s="98" t="s">
        <v>63</v>
      </c>
      <c r="R16" s="98" t="s">
        <v>63</v>
      </c>
      <c r="S16" s="98" t="s">
        <v>63</v>
      </c>
      <c r="T16" s="94">
        <v>328</v>
      </c>
      <c r="U16" s="94">
        <v>417</v>
      </c>
      <c r="V16" s="94">
        <v>514</v>
      </c>
      <c r="W16" s="94">
        <v>363</v>
      </c>
      <c r="X16" s="94">
        <v>377</v>
      </c>
      <c r="Y16" s="94">
        <v>340</v>
      </c>
      <c r="Z16" s="94">
        <v>310</v>
      </c>
      <c r="AA16" s="94">
        <v>445</v>
      </c>
      <c r="AB16" s="94">
        <v>636</v>
      </c>
      <c r="AC16" s="94">
        <v>589</v>
      </c>
      <c r="AD16" s="94">
        <v>582</v>
      </c>
      <c r="AE16" s="94">
        <v>594</v>
      </c>
      <c r="AF16" s="93">
        <v>5495</v>
      </c>
    </row>
    <row r="17" spans="1:32" ht="13.5" x14ac:dyDescent="0.4">
      <c r="A17" s="183"/>
      <c r="B17" s="16"/>
      <c r="C17" s="16"/>
      <c r="D17" s="60"/>
      <c r="E17" s="52" t="s">
        <v>87</v>
      </c>
      <c r="F17" s="98" t="s">
        <v>63</v>
      </c>
      <c r="G17" s="98" t="s">
        <v>63</v>
      </c>
      <c r="H17" s="98" t="s">
        <v>63</v>
      </c>
      <c r="I17" s="98" t="s">
        <v>63</v>
      </c>
      <c r="J17" s="98" t="s">
        <v>63</v>
      </c>
      <c r="K17" s="98" t="s">
        <v>63</v>
      </c>
      <c r="L17" s="98" t="s">
        <v>63</v>
      </c>
      <c r="M17" s="98" t="s">
        <v>63</v>
      </c>
      <c r="N17" s="98" t="s">
        <v>63</v>
      </c>
      <c r="O17" s="98" t="s">
        <v>63</v>
      </c>
      <c r="P17" s="98" t="s">
        <v>63</v>
      </c>
      <c r="Q17" s="98" t="s">
        <v>63</v>
      </c>
      <c r="R17" s="98" t="s">
        <v>63</v>
      </c>
      <c r="S17" s="98" t="s">
        <v>63</v>
      </c>
      <c r="T17" s="94">
        <v>515</v>
      </c>
      <c r="U17" s="94">
        <v>668</v>
      </c>
      <c r="V17" s="94">
        <v>871</v>
      </c>
      <c r="W17" s="94">
        <v>645</v>
      </c>
      <c r="X17" s="94">
        <v>556</v>
      </c>
      <c r="Y17" s="94">
        <v>820</v>
      </c>
      <c r="Z17" s="94">
        <v>734</v>
      </c>
      <c r="AA17" s="94">
        <v>868</v>
      </c>
      <c r="AB17" s="94">
        <v>507</v>
      </c>
      <c r="AC17" s="94">
        <v>515</v>
      </c>
      <c r="AD17" s="94">
        <v>519</v>
      </c>
      <c r="AE17" s="94">
        <v>241</v>
      </c>
      <c r="AF17" s="93">
        <v>7459</v>
      </c>
    </row>
    <row r="18" spans="1:32" ht="13.5" x14ac:dyDescent="0.4">
      <c r="A18" s="183"/>
      <c r="B18" s="16"/>
      <c r="C18" s="16"/>
      <c r="D18" s="60"/>
      <c r="E18" s="52" t="s">
        <v>86</v>
      </c>
      <c r="F18" s="98" t="s">
        <v>63</v>
      </c>
      <c r="G18" s="98" t="s">
        <v>63</v>
      </c>
      <c r="H18" s="98" t="s">
        <v>63</v>
      </c>
      <c r="I18" s="98" t="s">
        <v>63</v>
      </c>
      <c r="J18" s="98" t="s">
        <v>63</v>
      </c>
      <c r="K18" s="98" t="s">
        <v>63</v>
      </c>
      <c r="L18" s="98" t="s">
        <v>63</v>
      </c>
      <c r="M18" s="98" t="s">
        <v>63</v>
      </c>
      <c r="N18" s="98" t="s">
        <v>63</v>
      </c>
      <c r="O18" s="98" t="s">
        <v>63</v>
      </c>
      <c r="P18" s="98" t="s">
        <v>63</v>
      </c>
      <c r="Q18" s="98" t="s">
        <v>63</v>
      </c>
      <c r="R18" s="98" t="s">
        <v>63</v>
      </c>
      <c r="S18" s="98" t="s">
        <v>63</v>
      </c>
      <c r="T18" s="59">
        <v>1004</v>
      </c>
      <c r="U18" s="59">
        <v>1259</v>
      </c>
      <c r="V18" s="59">
        <v>1292</v>
      </c>
      <c r="W18" s="59">
        <v>923</v>
      </c>
      <c r="X18" s="59">
        <v>1175</v>
      </c>
      <c r="Y18" s="59">
        <v>1225</v>
      </c>
      <c r="Z18" s="59">
        <v>1038</v>
      </c>
      <c r="AA18" s="59">
        <v>1354</v>
      </c>
      <c r="AB18" s="59">
        <v>1578</v>
      </c>
      <c r="AC18" s="59">
        <v>1318</v>
      </c>
      <c r="AD18" s="59">
        <v>1633</v>
      </c>
      <c r="AE18" s="59">
        <v>1600</v>
      </c>
      <c r="AF18" s="93">
        <v>15399</v>
      </c>
    </row>
    <row r="19" spans="1:32" ht="13.5" x14ac:dyDescent="0.4">
      <c r="A19" s="183"/>
      <c r="B19" s="16"/>
      <c r="C19" s="16"/>
      <c r="D19" s="86" t="s">
        <v>99</v>
      </c>
      <c r="F19" s="94">
        <v>365</v>
      </c>
      <c r="G19" s="94">
        <v>236</v>
      </c>
      <c r="H19" s="94">
        <v>330</v>
      </c>
      <c r="I19" s="94">
        <v>350</v>
      </c>
      <c r="J19" s="94">
        <v>304</v>
      </c>
      <c r="K19" s="94">
        <v>382</v>
      </c>
      <c r="L19" s="94">
        <v>425</v>
      </c>
      <c r="M19" s="94">
        <v>477</v>
      </c>
      <c r="N19" s="59">
        <v>2924</v>
      </c>
      <c r="O19" s="59">
        <v>4977</v>
      </c>
      <c r="P19" s="59">
        <v>1883</v>
      </c>
      <c r="Q19" s="59">
        <v>1074</v>
      </c>
      <c r="R19" s="94">
        <v>581</v>
      </c>
      <c r="S19" s="94">
        <v>559</v>
      </c>
      <c r="T19" s="94">
        <v>822</v>
      </c>
      <c r="U19" s="59">
        <v>1032</v>
      </c>
      <c r="V19" s="59">
        <v>1013</v>
      </c>
      <c r="W19" s="59">
        <v>909</v>
      </c>
      <c r="X19" s="59">
        <v>1157</v>
      </c>
      <c r="Y19" s="59">
        <v>1672</v>
      </c>
      <c r="Z19" s="59">
        <v>1478</v>
      </c>
      <c r="AA19" s="59">
        <v>1467</v>
      </c>
      <c r="AB19" s="59">
        <v>1267</v>
      </c>
      <c r="AC19" s="59">
        <v>1190</v>
      </c>
      <c r="AD19" s="59">
        <v>1108</v>
      </c>
      <c r="AE19" s="59">
        <v>1069</v>
      </c>
      <c r="AF19" s="93">
        <v>29051</v>
      </c>
    </row>
    <row r="20" spans="1:32" ht="13.5" x14ac:dyDescent="0.4">
      <c r="A20" s="183"/>
      <c r="B20" s="16"/>
      <c r="C20" s="16"/>
      <c r="D20" s="96"/>
      <c r="E20" s="52" t="s">
        <v>85</v>
      </c>
      <c r="F20" s="98" t="s">
        <v>63</v>
      </c>
      <c r="G20" s="98" t="s">
        <v>63</v>
      </c>
      <c r="H20" s="98" t="s">
        <v>63</v>
      </c>
      <c r="I20" s="98" t="s">
        <v>63</v>
      </c>
      <c r="J20" s="98" t="s">
        <v>63</v>
      </c>
      <c r="K20" s="98" t="s">
        <v>63</v>
      </c>
      <c r="L20" s="98" t="s">
        <v>63</v>
      </c>
      <c r="M20" s="98" t="s">
        <v>63</v>
      </c>
      <c r="N20" s="59">
        <v>2380</v>
      </c>
      <c r="O20" s="59">
        <v>4448</v>
      </c>
      <c r="P20" s="59">
        <v>1516</v>
      </c>
      <c r="Q20" s="94">
        <v>756</v>
      </c>
      <c r="R20" s="94">
        <v>419</v>
      </c>
      <c r="S20" s="94">
        <v>384</v>
      </c>
      <c r="T20" s="94">
        <v>609</v>
      </c>
      <c r="U20" s="94">
        <v>796</v>
      </c>
      <c r="V20" s="94">
        <v>836</v>
      </c>
      <c r="W20" s="94">
        <v>723</v>
      </c>
      <c r="X20" s="94">
        <v>1009</v>
      </c>
      <c r="Y20" s="94">
        <v>1546</v>
      </c>
      <c r="Z20" s="94">
        <v>1334</v>
      </c>
      <c r="AA20" s="94">
        <v>1312</v>
      </c>
      <c r="AB20" s="94">
        <v>1093</v>
      </c>
      <c r="AC20" s="94">
        <v>1017</v>
      </c>
      <c r="AD20" s="94">
        <v>917</v>
      </c>
      <c r="AE20" s="94">
        <v>910</v>
      </c>
      <c r="AF20" s="93">
        <v>22005</v>
      </c>
    </row>
    <row r="21" spans="1:32" ht="13.5" x14ac:dyDescent="0.4">
      <c r="A21" s="183"/>
      <c r="B21" s="16"/>
      <c r="C21" s="16"/>
      <c r="D21" s="95"/>
      <c r="E21" s="52" t="s">
        <v>84</v>
      </c>
      <c r="F21" s="98" t="s">
        <v>63</v>
      </c>
      <c r="G21" s="98" t="s">
        <v>63</v>
      </c>
      <c r="H21" s="98" t="s">
        <v>63</v>
      </c>
      <c r="I21" s="98" t="s">
        <v>63</v>
      </c>
      <c r="J21" s="98" t="s">
        <v>63</v>
      </c>
      <c r="K21" s="98" t="s">
        <v>63</v>
      </c>
      <c r="L21" s="98" t="s">
        <v>63</v>
      </c>
      <c r="M21" s="98" t="s">
        <v>63</v>
      </c>
      <c r="N21" s="94">
        <v>544</v>
      </c>
      <c r="O21" s="94">
        <v>529</v>
      </c>
      <c r="P21" s="94">
        <v>367</v>
      </c>
      <c r="Q21" s="94">
        <v>318</v>
      </c>
      <c r="R21" s="94">
        <v>162</v>
      </c>
      <c r="S21" s="94">
        <v>175</v>
      </c>
      <c r="T21" s="94">
        <v>213</v>
      </c>
      <c r="U21" s="94">
        <v>236</v>
      </c>
      <c r="V21" s="94">
        <v>177</v>
      </c>
      <c r="W21" s="94">
        <v>186</v>
      </c>
      <c r="X21" s="94">
        <v>148</v>
      </c>
      <c r="Y21" s="94">
        <v>126</v>
      </c>
      <c r="Z21" s="94">
        <v>144</v>
      </c>
      <c r="AA21" s="94">
        <v>155</v>
      </c>
      <c r="AB21" s="94">
        <v>174</v>
      </c>
      <c r="AC21" s="94">
        <v>173</v>
      </c>
      <c r="AD21" s="94">
        <v>191</v>
      </c>
      <c r="AE21" s="94">
        <v>159</v>
      </c>
      <c r="AF21" s="93">
        <v>4177</v>
      </c>
    </row>
    <row r="22" spans="1:32" ht="13.5" x14ac:dyDescent="0.4">
      <c r="A22" s="183"/>
      <c r="B22" s="16"/>
      <c r="C22" s="16"/>
      <c r="D22" s="86" t="s">
        <v>83</v>
      </c>
      <c r="E22" s="85"/>
      <c r="F22" s="94">
        <v>227</v>
      </c>
      <c r="G22" s="94">
        <v>434</v>
      </c>
      <c r="H22" s="94">
        <v>493</v>
      </c>
      <c r="I22" s="94">
        <v>489</v>
      </c>
      <c r="J22" s="94">
        <v>508</v>
      </c>
      <c r="K22" s="94">
        <v>499</v>
      </c>
      <c r="L22" s="94">
        <v>364</v>
      </c>
      <c r="M22" s="94">
        <v>270</v>
      </c>
      <c r="N22" s="94">
        <v>232</v>
      </c>
      <c r="O22" s="94">
        <v>195</v>
      </c>
      <c r="P22" s="94">
        <v>133</v>
      </c>
      <c r="Q22" s="94">
        <v>144</v>
      </c>
      <c r="R22" s="94">
        <v>62</v>
      </c>
      <c r="S22" s="94">
        <v>34</v>
      </c>
      <c r="T22" s="94">
        <v>69</v>
      </c>
      <c r="U22" s="94">
        <v>122</v>
      </c>
      <c r="V22" s="94">
        <v>130</v>
      </c>
      <c r="W22" s="94">
        <v>53</v>
      </c>
      <c r="X22" s="94">
        <v>84</v>
      </c>
      <c r="Y22" s="94">
        <v>71</v>
      </c>
      <c r="Z22" s="94">
        <v>75</v>
      </c>
      <c r="AA22" s="94">
        <v>81</v>
      </c>
      <c r="AB22" s="94">
        <v>79</v>
      </c>
      <c r="AC22" s="94">
        <v>68</v>
      </c>
      <c r="AD22" s="94">
        <v>89</v>
      </c>
      <c r="AE22" s="94">
        <v>69</v>
      </c>
      <c r="AF22" s="93">
        <v>5074</v>
      </c>
    </row>
    <row r="23" spans="1:32" ht="13.5" x14ac:dyDescent="0.4">
      <c r="A23" s="183"/>
      <c r="B23" s="74" t="s">
        <v>165</v>
      </c>
      <c r="C23" s="144"/>
      <c r="D23" s="83"/>
      <c r="E23" s="67"/>
      <c r="F23" s="92">
        <v>252</v>
      </c>
      <c r="G23" s="92">
        <v>70</v>
      </c>
      <c r="H23" s="92">
        <v>237</v>
      </c>
      <c r="I23" s="92">
        <v>258</v>
      </c>
      <c r="J23" s="92">
        <v>329</v>
      </c>
      <c r="K23" s="92">
        <v>399</v>
      </c>
      <c r="L23" s="92">
        <v>223</v>
      </c>
      <c r="M23" s="92">
        <v>162</v>
      </c>
      <c r="N23" s="91">
        <v>1210</v>
      </c>
      <c r="O23" s="92">
        <v>737</v>
      </c>
      <c r="P23" s="92">
        <v>526</v>
      </c>
      <c r="Q23" s="92">
        <v>738</v>
      </c>
      <c r="R23" s="91">
        <v>1416</v>
      </c>
      <c r="S23" s="91">
        <v>1929</v>
      </c>
      <c r="T23" s="107" t="s">
        <v>64</v>
      </c>
      <c r="U23" s="107" t="s">
        <v>64</v>
      </c>
      <c r="V23" s="107" t="s">
        <v>64</v>
      </c>
      <c r="W23" s="107" t="s">
        <v>64</v>
      </c>
      <c r="X23" s="107" t="s">
        <v>64</v>
      </c>
      <c r="Y23" s="107" t="s">
        <v>64</v>
      </c>
      <c r="Z23" s="107" t="s">
        <v>64</v>
      </c>
      <c r="AA23" s="107" t="s">
        <v>64</v>
      </c>
      <c r="AB23" s="107" t="s">
        <v>64</v>
      </c>
      <c r="AC23" s="107" t="s">
        <v>64</v>
      </c>
      <c r="AD23" s="107" t="s">
        <v>64</v>
      </c>
      <c r="AE23" s="107" t="s">
        <v>64</v>
      </c>
      <c r="AF23" s="90">
        <v>8486</v>
      </c>
    </row>
    <row r="24" spans="1:32" ht="13.5" x14ac:dyDescent="0.4">
      <c r="A24" s="183"/>
      <c r="B24" s="74" t="s">
        <v>166</v>
      </c>
      <c r="C24" s="144"/>
      <c r="D24" s="83"/>
      <c r="E24" s="67"/>
      <c r="F24" s="106" t="s">
        <v>64</v>
      </c>
      <c r="G24" s="106" t="s">
        <v>64</v>
      </c>
      <c r="H24" s="106" t="s">
        <v>64</v>
      </c>
      <c r="I24" s="106" t="s">
        <v>64</v>
      </c>
      <c r="J24" s="106" t="s">
        <v>64</v>
      </c>
      <c r="K24" s="106" t="s">
        <v>64</v>
      </c>
      <c r="L24" s="106" t="s">
        <v>64</v>
      </c>
      <c r="M24" s="106" t="s">
        <v>64</v>
      </c>
      <c r="N24" s="107" t="s">
        <v>64</v>
      </c>
      <c r="O24" s="106" t="s">
        <v>64</v>
      </c>
      <c r="P24" s="106" t="s">
        <v>64</v>
      </c>
      <c r="Q24" s="106" t="s">
        <v>64</v>
      </c>
      <c r="R24" s="107" t="s">
        <v>64</v>
      </c>
      <c r="S24" s="107" t="s">
        <v>64</v>
      </c>
      <c r="T24" s="128">
        <v>854</v>
      </c>
      <c r="U24" s="128">
        <v>1017</v>
      </c>
      <c r="V24" s="128">
        <v>1127</v>
      </c>
      <c r="W24" s="128">
        <v>1141</v>
      </c>
      <c r="X24" s="128">
        <v>1277</v>
      </c>
      <c r="Y24" s="128">
        <v>1443</v>
      </c>
      <c r="Z24" s="128">
        <v>1153</v>
      </c>
      <c r="AA24" s="128">
        <v>1582</v>
      </c>
      <c r="AB24" s="128">
        <v>1636</v>
      </c>
      <c r="AC24" s="128">
        <v>1384</v>
      </c>
      <c r="AD24" s="128">
        <v>1178</v>
      </c>
      <c r="AE24" s="128">
        <v>915</v>
      </c>
      <c r="AF24" s="90">
        <v>14707</v>
      </c>
    </row>
    <row r="25" spans="1:32" ht="13.5" x14ac:dyDescent="0.4">
      <c r="A25" s="183"/>
      <c r="B25" s="80" t="s">
        <v>2</v>
      </c>
      <c r="C25" s="79"/>
      <c r="D25" s="79"/>
      <c r="E25" s="78"/>
      <c r="F25" s="90">
        <v>4229</v>
      </c>
      <c r="G25" s="90">
        <v>4732</v>
      </c>
      <c r="H25" s="90">
        <v>6017</v>
      </c>
      <c r="I25" s="90">
        <v>6643</v>
      </c>
      <c r="J25" s="90">
        <v>7945</v>
      </c>
      <c r="K25" s="90">
        <v>7877</v>
      </c>
      <c r="L25" s="90">
        <v>6380</v>
      </c>
      <c r="M25" s="90">
        <v>6416</v>
      </c>
      <c r="N25" s="90">
        <v>10727</v>
      </c>
      <c r="O25" s="90">
        <v>13539</v>
      </c>
      <c r="P25" s="90">
        <v>12619</v>
      </c>
      <c r="Q25" s="90">
        <v>13735</v>
      </c>
      <c r="R25" s="90">
        <v>13266</v>
      </c>
      <c r="S25" s="90">
        <v>15203</v>
      </c>
      <c r="T25" s="90">
        <v>16831</v>
      </c>
      <c r="U25" s="90">
        <v>18786</v>
      </c>
      <c r="V25" s="90">
        <v>19759</v>
      </c>
      <c r="W25" s="90">
        <v>18004</v>
      </c>
      <c r="X25" s="90">
        <v>20509</v>
      </c>
      <c r="Y25" s="90">
        <v>22054</v>
      </c>
      <c r="Z25" s="90">
        <v>19872</v>
      </c>
      <c r="AA25" s="90">
        <v>23994</v>
      </c>
      <c r="AB25" s="90">
        <v>23529</v>
      </c>
      <c r="AC25" s="90">
        <v>20558</v>
      </c>
      <c r="AD25" s="90">
        <v>18892</v>
      </c>
      <c r="AE25" s="90">
        <v>19410</v>
      </c>
      <c r="AF25" s="90">
        <v>371526</v>
      </c>
    </row>
    <row r="26" spans="1:32" ht="13.5" customHeight="1" x14ac:dyDescent="0.4">
      <c r="A26" s="183" t="s">
        <v>98</v>
      </c>
      <c r="B26" s="184" t="s">
        <v>161</v>
      </c>
      <c r="C26" s="16" t="s">
        <v>6</v>
      </c>
      <c r="F26" s="82">
        <v>39.700000000000003</v>
      </c>
      <c r="G26" s="82">
        <v>32.299999999999997</v>
      </c>
      <c r="H26" s="82">
        <v>26.9</v>
      </c>
      <c r="I26" s="82">
        <v>37.200000000000003</v>
      </c>
      <c r="J26" s="82">
        <v>34.700000000000003</v>
      </c>
      <c r="K26" s="82">
        <v>35.4</v>
      </c>
      <c r="L26" s="82">
        <v>36</v>
      </c>
      <c r="M26" s="82">
        <v>39.9</v>
      </c>
      <c r="N26" s="82">
        <v>29.2</v>
      </c>
      <c r="O26" s="82">
        <v>29.3</v>
      </c>
      <c r="P26" s="82">
        <v>45.6</v>
      </c>
      <c r="Q26" s="82">
        <v>65.2</v>
      </c>
      <c r="R26" s="82">
        <v>67.900000000000006</v>
      </c>
      <c r="S26" s="82">
        <v>67.8</v>
      </c>
      <c r="T26" s="82">
        <v>70.900000000000006</v>
      </c>
      <c r="U26" s="82">
        <v>68.3</v>
      </c>
      <c r="V26" s="82">
        <v>66</v>
      </c>
      <c r="W26" s="82">
        <v>67.023994667851582</v>
      </c>
      <c r="X26" s="82">
        <v>65.580964454629679</v>
      </c>
      <c r="Y26" s="82">
        <v>62.809467670263899</v>
      </c>
      <c r="Z26" s="82">
        <v>64.346819645732694</v>
      </c>
      <c r="AA26" s="82">
        <v>61.494540301742106</v>
      </c>
      <c r="AB26" s="82">
        <v>59.989799821496881</v>
      </c>
      <c r="AC26" s="82">
        <v>60.467944352563471</v>
      </c>
      <c r="AD26" s="82">
        <v>57.871056531865342</v>
      </c>
      <c r="AE26" s="82">
        <v>61.695002575991751</v>
      </c>
      <c r="AF26" s="87" t="s">
        <v>63</v>
      </c>
    </row>
    <row r="27" spans="1:32" ht="13.5" x14ac:dyDescent="0.4">
      <c r="A27" s="183"/>
      <c r="B27" s="185"/>
      <c r="C27" s="60" t="s">
        <v>97</v>
      </c>
      <c r="D27" s="120" t="s">
        <v>101</v>
      </c>
      <c r="E27" s="67"/>
      <c r="F27" s="84">
        <v>30.1</v>
      </c>
      <c r="G27" s="84">
        <v>23.6</v>
      </c>
      <c r="H27" s="84">
        <v>20.100000000000001</v>
      </c>
      <c r="I27" s="84">
        <v>31.1</v>
      </c>
      <c r="J27" s="84">
        <v>30.1</v>
      </c>
      <c r="K27" s="84">
        <v>30.7</v>
      </c>
      <c r="L27" s="84">
        <v>30.7</v>
      </c>
      <c r="M27" s="84">
        <v>34.299999999999997</v>
      </c>
      <c r="N27" s="84">
        <v>25.9</v>
      </c>
      <c r="O27" s="84">
        <v>27.1</v>
      </c>
      <c r="P27" s="84">
        <v>41.9</v>
      </c>
      <c r="Q27" s="84">
        <v>62.3</v>
      </c>
      <c r="R27" s="84">
        <v>65.7</v>
      </c>
      <c r="S27" s="84">
        <v>65.7</v>
      </c>
      <c r="T27" s="88" t="s">
        <v>63</v>
      </c>
      <c r="U27" s="88" t="s">
        <v>63</v>
      </c>
      <c r="V27" s="88" t="s">
        <v>63</v>
      </c>
      <c r="W27" s="88" t="s">
        <v>63</v>
      </c>
      <c r="X27" s="88" t="s">
        <v>63</v>
      </c>
      <c r="Y27" s="88" t="s">
        <v>63</v>
      </c>
      <c r="Z27" s="88" t="s">
        <v>63</v>
      </c>
      <c r="AA27" s="88" t="s">
        <v>63</v>
      </c>
      <c r="AB27" s="88" t="s">
        <v>63</v>
      </c>
      <c r="AC27" s="88" t="s">
        <v>63</v>
      </c>
      <c r="AD27" s="88" t="s">
        <v>63</v>
      </c>
      <c r="AE27" s="88" t="s">
        <v>63</v>
      </c>
      <c r="AF27" s="87" t="s">
        <v>63</v>
      </c>
    </row>
    <row r="28" spans="1:32" ht="13.5" x14ac:dyDescent="0.4">
      <c r="A28" s="183"/>
      <c r="B28" s="185"/>
      <c r="C28" s="16"/>
      <c r="D28" s="120" t="s">
        <v>96</v>
      </c>
      <c r="E28" s="67"/>
      <c r="F28" s="84">
        <v>5.7</v>
      </c>
      <c r="G28" s="84">
        <v>5.7</v>
      </c>
      <c r="H28" s="84">
        <v>4.5999999999999996</v>
      </c>
      <c r="I28" s="84">
        <v>4.5999999999999996</v>
      </c>
      <c r="J28" s="84">
        <v>3.7</v>
      </c>
      <c r="K28" s="84">
        <v>4.2</v>
      </c>
      <c r="L28" s="84">
        <v>4.5</v>
      </c>
      <c r="M28" s="84">
        <v>4.5999999999999996</v>
      </c>
      <c r="N28" s="84">
        <v>2.9</v>
      </c>
      <c r="O28" s="84">
        <v>2</v>
      </c>
      <c r="P28" s="84">
        <v>3.3</v>
      </c>
      <c r="Q28" s="84">
        <v>2.2999999999999998</v>
      </c>
      <c r="R28" s="84">
        <v>1.3</v>
      </c>
      <c r="S28" s="84">
        <v>1.4</v>
      </c>
      <c r="T28" s="88" t="s">
        <v>63</v>
      </c>
      <c r="U28" s="88" t="s">
        <v>63</v>
      </c>
      <c r="V28" s="88" t="s">
        <v>63</v>
      </c>
      <c r="W28" s="88" t="s">
        <v>63</v>
      </c>
      <c r="X28" s="88" t="s">
        <v>63</v>
      </c>
      <c r="Y28" s="88" t="s">
        <v>63</v>
      </c>
      <c r="Z28" s="88" t="s">
        <v>63</v>
      </c>
      <c r="AA28" s="88" t="s">
        <v>63</v>
      </c>
      <c r="AB28" s="88" t="s">
        <v>63</v>
      </c>
      <c r="AC28" s="88" t="s">
        <v>63</v>
      </c>
      <c r="AD28" s="88" t="s">
        <v>63</v>
      </c>
      <c r="AE28" s="88" t="s">
        <v>63</v>
      </c>
      <c r="AF28" s="87" t="s">
        <v>63</v>
      </c>
    </row>
    <row r="29" spans="1:32" ht="13.5" x14ac:dyDescent="0.4">
      <c r="A29" s="183"/>
      <c r="B29" s="185"/>
      <c r="C29" s="99"/>
      <c r="D29" s="52" t="s">
        <v>95</v>
      </c>
      <c r="E29" s="52"/>
      <c r="F29" s="84">
        <v>3.3</v>
      </c>
      <c r="G29" s="84">
        <v>2.6</v>
      </c>
      <c r="H29" s="84">
        <v>1.8</v>
      </c>
      <c r="I29" s="84">
        <v>1.3</v>
      </c>
      <c r="J29" s="84">
        <v>0.6</v>
      </c>
      <c r="K29" s="84">
        <v>0.4</v>
      </c>
      <c r="L29" s="84">
        <v>0.5</v>
      </c>
      <c r="M29" s="84">
        <v>0.7</v>
      </c>
      <c r="N29" s="84">
        <v>0.3</v>
      </c>
      <c r="O29" s="84">
        <v>0.1</v>
      </c>
      <c r="P29" s="84">
        <v>0.2</v>
      </c>
      <c r="Q29" s="84">
        <v>0.2</v>
      </c>
      <c r="R29" s="84">
        <v>0.2</v>
      </c>
      <c r="S29" s="84">
        <v>0.3</v>
      </c>
      <c r="T29" s="88" t="s">
        <v>63</v>
      </c>
      <c r="U29" s="88" t="s">
        <v>63</v>
      </c>
      <c r="V29" s="88" t="s">
        <v>63</v>
      </c>
      <c r="W29" s="88" t="s">
        <v>63</v>
      </c>
      <c r="X29" s="88" t="s">
        <v>63</v>
      </c>
      <c r="Y29" s="88" t="s">
        <v>63</v>
      </c>
      <c r="Z29" s="88" t="s">
        <v>63</v>
      </c>
      <c r="AA29" s="88" t="s">
        <v>63</v>
      </c>
      <c r="AB29" s="88" t="s">
        <v>63</v>
      </c>
      <c r="AC29" s="88" t="s">
        <v>63</v>
      </c>
      <c r="AD29" s="88" t="s">
        <v>63</v>
      </c>
      <c r="AE29" s="88" t="s">
        <v>63</v>
      </c>
      <c r="AF29" s="87" t="s">
        <v>63</v>
      </c>
    </row>
    <row r="30" spans="1:32" ht="13.5" x14ac:dyDescent="0.4">
      <c r="A30" s="183"/>
      <c r="B30" s="185"/>
      <c r="C30" s="99"/>
      <c r="D30" s="52" t="s">
        <v>94</v>
      </c>
      <c r="E30" s="52"/>
      <c r="F30" s="84">
        <v>0.6</v>
      </c>
      <c r="G30" s="84">
        <v>0.3</v>
      </c>
      <c r="H30" s="84">
        <v>0.4</v>
      </c>
      <c r="I30" s="84">
        <v>0.3</v>
      </c>
      <c r="J30" s="84">
        <v>0.3</v>
      </c>
      <c r="K30" s="84">
        <v>0.2</v>
      </c>
      <c r="L30" s="84">
        <v>0.3</v>
      </c>
      <c r="M30" s="84">
        <v>0.3</v>
      </c>
      <c r="N30" s="84">
        <v>0.2</v>
      </c>
      <c r="O30" s="84">
        <v>0.1</v>
      </c>
      <c r="P30" s="84">
        <v>0.2</v>
      </c>
      <c r="Q30" s="84">
        <v>0.3</v>
      </c>
      <c r="R30" s="84">
        <v>0.6</v>
      </c>
      <c r="S30" s="84">
        <v>0.5</v>
      </c>
      <c r="T30" s="88" t="s">
        <v>63</v>
      </c>
      <c r="U30" s="88" t="s">
        <v>63</v>
      </c>
      <c r="V30" s="88" t="s">
        <v>63</v>
      </c>
      <c r="W30" s="88" t="s">
        <v>63</v>
      </c>
      <c r="X30" s="88" t="s">
        <v>63</v>
      </c>
      <c r="Y30" s="88" t="s">
        <v>63</v>
      </c>
      <c r="Z30" s="88" t="s">
        <v>63</v>
      </c>
      <c r="AA30" s="88" t="s">
        <v>63</v>
      </c>
      <c r="AB30" s="88" t="s">
        <v>63</v>
      </c>
      <c r="AC30" s="88" t="s">
        <v>63</v>
      </c>
      <c r="AD30" s="88" t="s">
        <v>63</v>
      </c>
      <c r="AE30" s="88" t="s">
        <v>63</v>
      </c>
      <c r="AF30" s="87" t="s">
        <v>63</v>
      </c>
    </row>
    <row r="31" spans="1:32" ht="13.5" x14ac:dyDescent="0.4">
      <c r="A31" s="183"/>
      <c r="B31" s="185"/>
      <c r="C31" s="99"/>
      <c r="D31" s="52" t="s">
        <v>93</v>
      </c>
      <c r="E31" s="52"/>
      <c r="F31" s="88" t="s">
        <v>63</v>
      </c>
      <c r="G31" s="88" t="s">
        <v>63</v>
      </c>
      <c r="H31" s="88" t="s">
        <v>63</v>
      </c>
      <c r="I31" s="88" t="s">
        <v>63</v>
      </c>
      <c r="J31" s="88" t="s">
        <v>63</v>
      </c>
      <c r="K31" s="88" t="s">
        <v>63</v>
      </c>
      <c r="L31" s="88" t="s">
        <v>63</v>
      </c>
      <c r="M31" s="88" t="s">
        <v>63</v>
      </c>
      <c r="N31" s="88" t="s">
        <v>63</v>
      </c>
      <c r="O31" s="88" t="s">
        <v>63</v>
      </c>
      <c r="P31" s="88" t="s">
        <v>63</v>
      </c>
      <c r="Q31" s="88" t="s">
        <v>63</v>
      </c>
      <c r="R31" s="88" t="s">
        <v>63</v>
      </c>
      <c r="S31" s="88" t="s">
        <v>63</v>
      </c>
      <c r="T31" s="84">
        <v>39</v>
      </c>
      <c r="U31" s="84">
        <v>39.700000000000003</v>
      </c>
      <c r="V31" s="84">
        <v>39.4</v>
      </c>
      <c r="W31" s="84">
        <v>42.235058875805379</v>
      </c>
      <c r="X31" s="84">
        <v>41.547613242966506</v>
      </c>
      <c r="Y31" s="84">
        <v>38.555364106284571</v>
      </c>
      <c r="Z31" s="84">
        <v>42.406400966183575</v>
      </c>
      <c r="AA31" s="84">
        <v>38.405434692006338</v>
      </c>
      <c r="AB31" s="84">
        <v>36.151132644821281</v>
      </c>
      <c r="AC31" s="84">
        <v>37.085319583617085</v>
      </c>
      <c r="AD31" s="84">
        <v>35.925259369045101</v>
      </c>
      <c r="AE31" s="84">
        <v>34.389489953632143</v>
      </c>
      <c r="AF31" s="87" t="s">
        <v>63</v>
      </c>
    </row>
    <row r="32" spans="1:32" ht="13.5" x14ac:dyDescent="0.4">
      <c r="A32" s="183"/>
      <c r="B32" s="185"/>
      <c r="C32" s="99"/>
      <c r="D32" s="52" t="s">
        <v>92</v>
      </c>
      <c r="E32" s="52"/>
      <c r="F32" s="88" t="s">
        <v>63</v>
      </c>
      <c r="G32" s="88" t="s">
        <v>63</v>
      </c>
      <c r="H32" s="88" t="s">
        <v>63</v>
      </c>
      <c r="I32" s="88" t="s">
        <v>63</v>
      </c>
      <c r="J32" s="88" t="s">
        <v>63</v>
      </c>
      <c r="K32" s="88" t="s">
        <v>63</v>
      </c>
      <c r="L32" s="88" t="s">
        <v>63</v>
      </c>
      <c r="M32" s="88" t="s">
        <v>63</v>
      </c>
      <c r="N32" s="88" t="s">
        <v>63</v>
      </c>
      <c r="O32" s="88" t="s">
        <v>63</v>
      </c>
      <c r="P32" s="88" t="s">
        <v>63</v>
      </c>
      <c r="Q32" s="88" t="s">
        <v>63</v>
      </c>
      <c r="R32" s="88" t="s">
        <v>63</v>
      </c>
      <c r="S32" s="88" t="s">
        <v>63</v>
      </c>
      <c r="T32" s="84">
        <v>14.5</v>
      </c>
      <c r="U32" s="84">
        <v>15.2</v>
      </c>
      <c r="V32" s="84">
        <v>15.6</v>
      </c>
      <c r="W32" s="84">
        <v>16.313041546323038</v>
      </c>
      <c r="X32" s="84">
        <v>16.417182700277927</v>
      </c>
      <c r="Y32" s="84">
        <v>17.026389770563163</v>
      </c>
      <c r="Z32" s="84">
        <v>15.247584541062803</v>
      </c>
      <c r="AA32" s="84">
        <v>16.145703092439774</v>
      </c>
      <c r="AB32" s="84">
        <v>16.337285902503293</v>
      </c>
      <c r="AC32" s="84">
        <v>16.052145150306448</v>
      </c>
      <c r="AD32" s="84">
        <v>14.450561084056742</v>
      </c>
      <c r="AE32" s="84">
        <v>19.716640906749099</v>
      </c>
      <c r="AF32" s="87" t="s">
        <v>63</v>
      </c>
    </row>
    <row r="33" spans="1:32" ht="13.5" x14ac:dyDescent="0.4">
      <c r="A33" s="183"/>
      <c r="B33" s="185"/>
      <c r="C33" s="99"/>
      <c r="D33" s="52" t="s">
        <v>91</v>
      </c>
      <c r="E33" s="52"/>
      <c r="F33" s="88" t="s">
        <v>63</v>
      </c>
      <c r="G33" s="88" t="s">
        <v>63</v>
      </c>
      <c r="H33" s="88" t="s">
        <v>63</v>
      </c>
      <c r="I33" s="88" t="s">
        <v>63</v>
      </c>
      <c r="J33" s="88" t="s">
        <v>63</v>
      </c>
      <c r="K33" s="88" t="s">
        <v>63</v>
      </c>
      <c r="L33" s="88" t="s">
        <v>63</v>
      </c>
      <c r="M33" s="88" t="s">
        <v>63</v>
      </c>
      <c r="N33" s="88" t="s">
        <v>63</v>
      </c>
      <c r="O33" s="88" t="s">
        <v>63</v>
      </c>
      <c r="P33" s="88" t="s">
        <v>63</v>
      </c>
      <c r="Q33" s="88" t="s">
        <v>63</v>
      </c>
      <c r="R33" s="88" t="s">
        <v>63</v>
      </c>
      <c r="S33" s="88" t="s">
        <v>63</v>
      </c>
      <c r="T33" s="84">
        <v>17.100000000000001</v>
      </c>
      <c r="U33" s="84">
        <v>13.1</v>
      </c>
      <c r="V33" s="84">
        <v>10.8</v>
      </c>
      <c r="W33" s="84">
        <v>8.3259275716507446</v>
      </c>
      <c r="X33" s="84">
        <v>7.4991467160758694</v>
      </c>
      <c r="Y33" s="84">
        <v>7.0508751246939321</v>
      </c>
      <c r="Z33" s="84">
        <v>6.6072866344605474</v>
      </c>
      <c r="AA33" s="84">
        <v>6.8225389680753521</v>
      </c>
      <c r="AB33" s="84">
        <v>7.390879340388457</v>
      </c>
      <c r="AC33" s="84">
        <v>7.2331938904562705</v>
      </c>
      <c r="AD33" s="84">
        <v>7.4317171289434683</v>
      </c>
      <c r="AE33" s="84">
        <v>7.5631117980422466</v>
      </c>
      <c r="AF33" s="87" t="s">
        <v>63</v>
      </c>
    </row>
    <row r="34" spans="1:32" ht="13.5" x14ac:dyDescent="0.4">
      <c r="A34" s="183"/>
      <c r="B34" s="185"/>
      <c r="C34" s="89"/>
      <c r="D34" s="52" t="s">
        <v>90</v>
      </c>
      <c r="E34" s="52"/>
      <c r="F34" s="88" t="s">
        <v>63</v>
      </c>
      <c r="G34" s="88" t="s">
        <v>63</v>
      </c>
      <c r="H34" s="88" t="s">
        <v>63</v>
      </c>
      <c r="I34" s="88" t="s">
        <v>63</v>
      </c>
      <c r="J34" s="88" t="s">
        <v>63</v>
      </c>
      <c r="K34" s="88" t="s">
        <v>63</v>
      </c>
      <c r="L34" s="88" t="s">
        <v>63</v>
      </c>
      <c r="M34" s="88" t="s">
        <v>63</v>
      </c>
      <c r="N34" s="88" t="s">
        <v>63</v>
      </c>
      <c r="O34" s="88" t="s">
        <v>63</v>
      </c>
      <c r="P34" s="88" t="s">
        <v>63</v>
      </c>
      <c r="Q34" s="88" t="s">
        <v>63</v>
      </c>
      <c r="R34" s="88" t="s">
        <v>63</v>
      </c>
      <c r="S34" s="88" t="s">
        <v>63</v>
      </c>
      <c r="T34" s="84">
        <v>0.3</v>
      </c>
      <c r="U34" s="84">
        <v>0.3</v>
      </c>
      <c r="V34" s="84">
        <v>0.2</v>
      </c>
      <c r="W34" s="84">
        <v>0.14996667407242836</v>
      </c>
      <c r="X34" s="84">
        <v>0.11702179530937637</v>
      </c>
      <c r="Y34" s="84">
        <v>0.17683866872222725</v>
      </c>
      <c r="Z34" s="84">
        <v>8.5547504025764901E-2</v>
      </c>
      <c r="AA34" s="84">
        <v>0.12086354922063851</v>
      </c>
      <c r="AB34" s="84">
        <v>0.11050193378384122</v>
      </c>
      <c r="AC34" s="84">
        <v>9.7285728183675452E-2</v>
      </c>
      <c r="AD34" s="84">
        <v>6.3518949820029647E-2</v>
      </c>
      <c r="AE34" s="84">
        <v>2.5759917568263783E-2</v>
      </c>
      <c r="AF34" s="87" t="s">
        <v>63</v>
      </c>
    </row>
    <row r="35" spans="1:32" ht="13.5" x14ac:dyDescent="0.4">
      <c r="A35" s="183"/>
      <c r="B35" s="186"/>
      <c r="C35" s="24" t="s">
        <v>164</v>
      </c>
      <c r="D35" s="143"/>
      <c r="E35" s="58"/>
      <c r="F35" s="88" t="s">
        <v>63</v>
      </c>
      <c r="G35" s="88" t="s">
        <v>63</v>
      </c>
      <c r="H35" s="88" t="s">
        <v>63</v>
      </c>
      <c r="I35" s="88" t="s">
        <v>63</v>
      </c>
      <c r="J35" s="88" t="s">
        <v>63</v>
      </c>
      <c r="K35" s="88" t="s">
        <v>63</v>
      </c>
      <c r="L35" s="88" t="s">
        <v>63</v>
      </c>
      <c r="M35" s="88" t="s">
        <v>63</v>
      </c>
      <c r="N35" s="88" t="s">
        <v>63</v>
      </c>
      <c r="O35" s="88" t="s">
        <v>63</v>
      </c>
      <c r="P35" s="88" t="s">
        <v>63</v>
      </c>
      <c r="Q35" s="88" t="s">
        <v>63</v>
      </c>
      <c r="R35" s="88" t="s">
        <v>63</v>
      </c>
      <c r="S35" s="88" t="s">
        <v>63</v>
      </c>
      <c r="T35" s="82">
        <v>7.7891985027627593</v>
      </c>
      <c r="U35" s="82">
        <v>7.6599595443415307</v>
      </c>
      <c r="V35" s="82">
        <v>8.9731261703527512</v>
      </c>
      <c r="W35" s="82">
        <v>10.569873361475228</v>
      </c>
      <c r="X35" s="82">
        <v>11.86308449948803</v>
      </c>
      <c r="Y35" s="82">
        <v>11.929808651491793</v>
      </c>
      <c r="Z35" s="82">
        <v>11.558977455716587</v>
      </c>
      <c r="AA35" s="82">
        <v>14.345252979911644</v>
      </c>
      <c r="AB35" s="82">
        <v>15.772026010455184</v>
      </c>
      <c r="AC35" s="82">
        <v>14.899309271329898</v>
      </c>
      <c r="AD35" s="82">
        <v>15.08575058225704</v>
      </c>
      <c r="AE35" s="82">
        <v>15.182895414734674</v>
      </c>
      <c r="AF35" s="87" t="s">
        <v>63</v>
      </c>
    </row>
    <row r="36" spans="1:32" ht="13.5" x14ac:dyDescent="0.4">
      <c r="A36" s="183"/>
      <c r="B36" s="16" t="s">
        <v>89</v>
      </c>
      <c r="C36" s="16"/>
      <c r="F36" s="82">
        <v>54.3</v>
      </c>
      <c r="G36" s="82">
        <v>66.2</v>
      </c>
      <c r="H36" s="82">
        <v>69.2</v>
      </c>
      <c r="I36" s="82">
        <v>58.9</v>
      </c>
      <c r="J36" s="82">
        <v>61.1</v>
      </c>
      <c r="K36" s="82">
        <v>59.5</v>
      </c>
      <c r="L36" s="82">
        <v>60.5</v>
      </c>
      <c r="M36" s="82">
        <v>57.6</v>
      </c>
      <c r="N36" s="82">
        <v>59.5</v>
      </c>
      <c r="O36" s="82">
        <v>65.2</v>
      </c>
      <c r="P36" s="82">
        <v>50.2</v>
      </c>
      <c r="Q36" s="82">
        <v>29.4</v>
      </c>
      <c r="R36" s="82">
        <v>21.5</v>
      </c>
      <c r="S36" s="82">
        <v>19.5</v>
      </c>
      <c r="T36" s="82">
        <v>16.3</v>
      </c>
      <c r="U36" s="82">
        <v>18.600000000000001</v>
      </c>
      <c r="V36" s="82">
        <v>19.3</v>
      </c>
      <c r="W36" s="82">
        <v>16.0686514107976</v>
      </c>
      <c r="X36" s="82">
        <v>16.329416353795896</v>
      </c>
      <c r="Y36" s="82">
        <v>18.717692935521903</v>
      </c>
      <c r="Z36" s="82">
        <v>18.292069243156199</v>
      </c>
      <c r="AA36" s="82">
        <v>17.566891722930734</v>
      </c>
      <c r="AB36" s="82">
        <v>17.285052488418547</v>
      </c>
      <c r="AC36" s="82">
        <v>17.900573985796285</v>
      </c>
      <c r="AD36" s="82">
        <v>20.807749311878045</v>
      </c>
      <c r="AE36" s="82">
        <v>18.408037094281298</v>
      </c>
      <c r="AF36" s="87" t="s">
        <v>63</v>
      </c>
    </row>
    <row r="37" spans="1:32" ht="13.5" x14ac:dyDescent="0.4">
      <c r="A37" s="183"/>
      <c r="B37" s="1" t="s">
        <v>150</v>
      </c>
      <c r="D37" s="86" t="s">
        <v>100</v>
      </c>
      <c r="E37" s="67"/>
      <c r="F37" s="84">
        <v>40.299999999999997</v>
      </c>
      <c r="G37" s="84">
        <v>52</v>
      </c>
      <c r="H37" s="84">
        <v>55.5</v>
      </c>
      <c r="I37" s="84">
        <v>46.3</v>
      </c>
      <c r="J37" s="84">
        <v>50.9</v>
      </c>
      <c r="K37" s="84">
        <v>48.4</v>
      </c>
      <c r="L37" s="84">
        <v>48.2</v>
      </c>
      <c r="M37" s="84">
        <v>46</v>
      </c>
      <c r="N37" s="84">
        <v>30.1</v>
      </c>
      <c r="O37" s="84">
        <v>27</v>
      </c>
      <c r="P37" s="84">
        <v>34.200000000000003</v>
      </c>
      <c r="Q37" s="84">
        <v>20.6</v>
      </c>
      <c r="R37" s="84">
        <v>16.600000000000001</v>
      </c>
      <c r="S37" s="84">
        <v>15.6</v>
      </c>
      <c r="T37" s="84">
        <v>11</v>
      </c>
      <c r="U37" s="84">
        <v>12.5</v>
      </c>
      <c r="V37" s="84">
        <v>13.5</v>
      </c>
      <c r="W37" s="84">
        <v>10.725394356809598</v>
      </c>
      <c r="X37" s="84">
        <v>10.278414354673558</v>
      </c>
      <c r="Y37" s="84">
        <v>10.814364741090051</v>
      </c>
      <c r="Z37" s="84">
        <v>10.477053140096618</v>
      </c>
      <c r="AA37" s="84">
        <v>11.115278819704926</v>
      </c>
      <c r="AB37" s="84">
        <v>11.564452377916613</v>
      </c>
      <c r="AC37" s="84">
        <v>11.781301683043099</v>
      </c>
      <c r="AD37" s="84">
        <v>14.471734067330086</v>
      </c>
      <c r="AE37" s="84">
        <v>12.545079855744461</v>
      </c>
      <c r="AF37" s="87" t="s">
        <v>64</v>
      </c>
    </row>
    <row r="38" spans="1:32" ht="13.5" x14ac:dyDescent="0.4">
      <c r="A38" s="183"/>
      <c r="B38" s="16"/>
      <c r="C38" s="16"/>
      <c r="D38" s="60"/>
      <c r="E38" s="52" t="s">
        <v>88</v>
      </c>
      <c r="F38" s="88" t="s">
        <v>63</v>
      </c>
      <c r="G38" s="88" t="s">
        <v>63</v>
      </c>
      <c r="H38" s="88" t="s">
        <v>63</v>
      </c>
      <c r="I38" s="88" t="s">
        <v>63</v>
      </c>
      <c r="J38" s="88" t="s">
        <v>63</v>
      </c>
      <c r="K38" s="88" t="s">
        <v>63</v>
      </c>
      <c r="L38" s="88" t="s">
        <v>63</v>
      </c>
      <c r="M38" s="88" t="s">
        <v>63</v>
      </c>
      <c r="N38" s="88" t="s">
        <v>63</v>
      </c>
      <c r="O38" s="88" t="s">
        <v>63</v>
      </c>
      <c r="P38" s="88" t="s">
        <v>63</v>
      </c>
      <c r="Q38" s="88" t="s">
        <v>63</v>
      </c>
      <c r="R38" s="88" t="s">
        <v>63</v>
      </c>
      <c r="S38" s="88" t="s">
        <v>63</v>
      </c>
      <c r="T38" s="84">
        <v>1.9</v>
      </c>
      <c r="U38" s="84">
        <v>2.2000000000000002</v>
      </c>
      <c r="V38" s="84">
        <v>2.6</v>
      </c>
      <c r="W38" s="84">
        <v>2.0162186180848698</v>
      </c>
      <c r="X38" s="84">
        <v>1.8382173679847871</v>
      </c>
      <c r="Y38" s="84">
        <v>1.5416704452706991</v>
      </c>
      <c r="Z38" s="84">
        <v>1.5599838969404187</v>
      </c>
      <c r="AA38" s="84">
        <v>1.8546303242477284</v>
      </c>
      <c r="AB38" s="84">
        <v>2.703047303327808</v>
      </c>
      <c r="AC38" s="84">
        <v>2.865064695009242</v>
      </c>
      <c r="AD38" s="84">
        <v>3.0806690662714376</v>
      </c>
      <c r="AE38" s="84">
        <v>3.0602782071097372</v>
      </c>
      <c r="AF38" s="87" t="s">
        <v>64</v>
      </c>
    </row>
    <row r="39" spans="1:32" ht="13.5" x14ac:dyDescent="0.4">
      <c r="A39" s="183"/>
      <c r="B39" s="16"/>
      <c r="C39" s="16"/>
      <c r="D39" s="60"/>
      <c r="E39" s="52" t="s">
        <v>87</v>
      </c>
      <c r="F39" s="88" t="s">
        <v>63</v>
      </c>
      <c r="G39" s="88" t="s">
        <v>63</v>
      </c>
      <c r="H39" s="88" t="s">
        <v>63</v>
      </c>
      <c r="I39" s="88" t="s">
        <v>63</v>
      </c>
      <c r="J39" s="88" t="s">
        <v>63</v>
      </c>
      <c r="K39" s="88" t="s">
        <v>63</v>
      </c>
      <c r="L39" s="88" t="s">
        <v>63</v>
      </c>
      <c r="M39" s="88" t="s">
        <v>63</v>
      </c>
      <c r="N39" s="88" t="s">
        <v>63</v>
      </c>
      <c r="O39" s="88" t="s">
        <v>63</v>
      </c>
      <c r="P39" s="88" t="s">
        <v>63</v>
      </c>
      <c r="Q39" s="88" t="s">
        <v>63</v>
      </c>
      <c r="R39" s="88" t="s">
        <v>63</v>
      </c>
      <c r="S39" s="88" t="s">
        <v>63</v>
      </c>
      <c r="T39" s="84">
        <v>3.1</v>
      </c>
      <c r="U39" s="84">
        <v>3.6</v>
      </c>
      <c r="V39" s="84">
        <v>4.4000000000000004</v>
      </c>
      <c r="W39" s="84">
        <v>3.5825372139524552</v>
      </c>
      <c r="X39" s="84">
        <v>2.7110049246672192</v>
      </c>
      <c r="Y39" s="84">
        <v>3.7181463680058044</v>
      </c>
      <c r="Z39" s="84">
        <v>3.6936392914653782</v>
      </c>
      <c r="AA39" s="84">
        <v>3.6175710594315245</v>
      </c>
      <c r="AB39" s="84">
        <v>2.1547877087849039</v>
      </c>
      <c r="AC39" s="84">
        <v>2.5051075007296428</v>
      </c>
      <c r="AD39" s="84">
        <v>2.747194579716282</v>
      </c>
      <c r="AE39" s="84">
        <v>1.2416280267903141</v>
      </c>
      <c r="AF39" s="87" t="s">
        <v>64</v>
      </c>
    </row>
    <row r="40" spans="1:32" ht="13.5" x14ac:dyDescent="0.4">
      <c r="A40" s="183"/>
      <c r="B40" s="16"/>
      <c r="C40" s="16"/>
      <c r="D40" s="60"/>
      <c r="E40" s="52" t="s">
        <v>86</v>
      </c>
      <c r="F40" s="88" t="s">
        <v>63</v>
      </c>
      <c r="G40" s="88" t="s">
        <v>63</v>
      </c>
      <c r="H40" s="88" t="s">
        <v>63</v>
      </c>
      <c r="I40" s="88" t="s">
        <v>63</v>
      </c>
      <c r="J40" s="88" t="s">
        <v>63</v>
      </c>
      <c r="K40" s="88" t="s">
        <v>63</v>
      </c>
      <c r="L40" s="88" t="s">
        <v>63</v>
      </c>
      <c r="M40" s="88" t="s">
        <v>63</v>
      </c>
      <c r="N40" s="88" t="s">
        <v>63</v>
      </c>
      <c r="O40" s="88" t="s">
        <v>63</v>
      </c>
      <c r="P40" s="88" t="s">
        <v>63</v>
      </c>
      <c r="Q40" s="88" t="s">
        <v>63</v>
      </c>
      <c r="R40" s="88" t="s">
        <v>63</v>
      </c>
      <c r="S40" s="88" t="s">
        <v>63</v>
      </c>
      <c r="T40" s="84">
        <v>6</v>
      </c>
      <c r="U40" s="84">
        <v>6.7</v>
      </c>
      <c r="V40" s="84">
        <v>6.5</v>
      </c>
      <c r="W40" s="84">
        <v>5.1266385247722726</v>
      </c>
      <c r="X40" s="84">
        <v>5.7291920620215517</v>
      </c>
      <c r="Y40" s="84">
        <v>5.554547927813549</v>
      </c>
      <c r="Z40" s="84">
        <v>5.2234299516908216</v>
      </c>
      <c r="AA40" s="84">
        <v>5.6430774360256732</v>
      </c>
      <c r="AB40" s="84">
        <v>6.7066173658039023</v>
      </c>
      <c r="AC40" s="84">
        <v>6.4111294873042119</v>
      </c>
      <c r="AD40" s="84">
        <v>8.6438704213423669</v>
      </c>
      <c r="AE40" s="84">
        <v>8.2431736218444094</v>
      </c>
      <c r="AF40" s="87" t="s">
        <v>64</v>
      </c>
    </row>
    <row r="41" spans="1:32" ht="13.5" x14ac:dyDescent="0.4">
      <c r="A41" s="183"/>
      <c r="B41" s="16"/>
      <c r="C41" s="16"/>
      <c r="D41" s="86" t="s">
        <v>99</v>
      </c>
      <c r="F41" s="84">
        <v>8.6</v>
      </c>
      <c r="G41" s="84">
        <v>5</v>
      </c>
      <c r="H41" s="84">
        <v>5.5</v>
      </c>
      <c r="I41" s="84">
        <v>5.3</v>
      </c>
      <c r="J41" s="84">
        <v>3.8</v>
      </c>
      <c r="K41" s="84">
        <v>4.8</v>
      </c>
      <c r="L41" s="84">
        <v>6.7</v>
      </c>
      <c r="M41" s="84">
        <v>7.4</v>
      </c>
      <c r="N41" s="84">
        <v>27.3</v>
      </c>
      <c r="O41" s="84">
        <v>36.799999999999997</v>
      </c>
      <c r="P41" s="84">
        <v>14.9</v>
      </c>
      <c r="Q41" s="84">
        <v>7.8</v>
      </c>
      <c r="R41" s="84">
        <v>4.4000000000000004</v>
      </c>
      <c r="S41" s="84">
        <v>3.7</v>
      </c>
      <c r="T41" s="84">
        <v>4.9000000000000004</v>
      </c>
      <c r="U41" s="84">
        <v>5.5</v>
      </c>
      <c r="V41" s="84">
        <v>5.0999999999999996</v>
      </c>
      <c r="W41" s="84">
        <v>5.0488780271050882</v>
      </c>
      <c r="X41" s="84">
        <v>5.6414257155395191</v>
      </c>
      <c r="Y41" s="84">
        <v>7.5813911308606148</v>
      </c>
      <c r="Z41" s="84">
        <v>7.4376006441223828</v>
      </c>
      <c r="AA41" s="84">
        <v>6.1140285071267817</v>
      </c>
      <c r="AB41" s="84">
        <v>5.3848442347741079</v>
      </c>
      <c r="AC41" s="84">
        <v>5.7885008269286891</v>
      </c>
      <c r="AD41" s="84">
        <v>5.8649163667160709</v>
      </c>
      <c r="AE41" s="84">
        <v>5.5074703760947967</v>
      </c>
      <c r="AF41" s="87" t="s">
        <v>64</v>
      </c>
    </row>
    <row r="42" spans="1:32" ht="13.5" x14ac:dyDescent="0.4">
      <c r="A42" s="183"/>
      <c r="B42" s="16"/>
      <c r="C42" s="16"/>
      <c r="D42" s="96"/>
      <c r="E42" s="52" t="s">
        <v>85</v>
      </c>
      <c r="F42" s="88" t="s">
        <v>63</v>
      </c>
      <c r="G42" s="88" t="s">
        <v>63</v>
      </c>
      <c r="H42" s="88" t="s">
        <v>63</v>
      </c>
      <c r="I42" s="88" t="s">
        <v>63</v>
      </c>
      <c r="J42" s="88" t="s">
        <v>63</v>
      </c>
      <c r="K42" s="88" t="s">
        <v>63</v>
      </c>
      <c r="L42" s="88" t="s">
        <v>63</v>
      </c>
      <c r="M42" s="88" t="s">
        <v>63</v>
      </c>
      <c r="N42" s="84">
        <v>22.2</v>
      </c>
      <c r="O42" s="84">
        <v>32.9</v>
      </c>
      <c r="P42" s="84">
        <v>12</v>
      </c>
      <c r="Q42" s="84">
        <v>5.5</v>
      </c>
      <c r="R42" s="84">
        <v>3.2</v>
      </c>
      <c r="S42" s="84">
        <v>2.5</v>
      </c>
      <c r="T42" s="84">
        <v>3.6</v>
      </c>
      <c r="U42" s="84">
        <v>4.2</v>
      </c>
      <c r="V42" s="84">
        <v>4.2</v>
      </c>
      <c r="W42" s="84">
        <v>4.015774272383914</v>
      </c>
      <c r="X42" s="84">
        <v>4.9197913111316982</v>
      </c>
      <c r="Y42" s="84">
        <v>7.0100662011426493</v>
      </c>
      <c r="Z42" s="84">
        <v>6.7129629629629637</v>
      </c>
      <c r="AA42" s="84">
        <v>5.4680336750854384</v>
      </c>
      <c r="AB42" s="84">
        <v>4.6453312932976321</v>
      </c>
      <c r="AC42" s="84">
        <v>4.9469792781398976</v>
      </c>
      <c r="AD42" s="84">
        <v>4.853906415413932</v>
      </c>
      <c r="AE42" s="84">
        <v>4.6883049974240079</v>
      </c>
      <c r="AF42" s="87" t="s">
        <v>64</v>
      </c>
    </row>
    <row r="43" spans="1:32" ht="13.5" x14ac:dyDescent="0.4">
      <c r="A43" s="183"/>
      <c r="B43" s="16"/>
      <c r="C43" s="16"/>
      <c r="D43" s="95"/>
      <c r="E43" s="52" t="s">
        <v>84</v>
      </c>
      <c r="F43" s="88" t="s">
        <v>63</v>
      </c>
      <c r="G43" s="88" t="s">
        <v>63</v>
      </c>
      <c r="H43" s="88" t="s">
        <v>63</v>
      </c>
      <c r="I43" s="88" t="s">
        <v>63</v>
      </c>
      <c r="J43" s="88" t="s">
        <v>63</v>
      </c>
      <c r="K43" s="88" t="s">
        <v>63</v>
      </c>
      <c r="L43" s="88" t="s">
        <v>63</v>
      </c>
      <c r="M43" s="88" t="s">
        <v>63</v>
      </c>
      <c r="N43" s="84">
        <v>5.0999999999999996</v>
      </c>
      <c r="O43" s="84">
        <v>3.9</v>
      </c>
      <c r="P43" s="84">
        <v>2.9</v>
      </c>
      <c r="Q43" s="84">
        <v>2.2999999999999998</v>
      </c>
      <c r="R43" s="84">
        <v>1.2</v>
      </c>
      <c r="S43" s="84">
        <v>1.2</v>
      </c>
      <c r="T43" s="84">
        <v>1.3</v>
      </c>
      <c r="U43" s="84">
        <v>1.3</v>
      </c>
      <c r="V43" s="84">
        <v>0.9</v>
      </c>
      <c r="W43" s="84">
        <v>1.033103754721173</v>
      </c>
      <c r="X43" s="84">
        <v>0.7216344044078209</v>
      </c>
      <c r="Y43" s="84">
        <v>0.571324929717965</v>
      </c>
      <c r="Z43" s="84">
        <v>0.72463768115942029</v>
      </c>
      <c r="AA43" s="84">
        <v>0.64599483204134367</v>
      </c>
      <c r="AB43" s="84">
        <v>0.73951294147647584</v>
      </c>
      <c r="AC43" s="84">
        <v>0.84152154878879259</v>
      </c>
      <c r="AD43" s="84">
        <v>1.0110099513021384</v>
      </c>
      <c r="AE43" s="84">
        <v>0.81916537867078831</v>
      </c>
      <c r="AF43" s="87" t="s">
        <v>64</v>
      </c>
    </row>
    <row r="44" spans="1:32" ht="13.5" x14ac:dyDescent="0.4">
      <c r="A44" s="183"/>
      <c r="B44" s="16"/>
      <c r="C44" s="16"/>
      <c r="D44" s="86" t="s">
        <v>83</v>
      </c>
      <c r="E44" s="85"/>
      <c r="F44" s="84">
        <v>5.4</v>
      </c>
      <c r="G44" s="84">
        <v>9.1999999999999993</v>
      </c>
      <c r="H44" s="84">
        <v>8.1999999999999993</v>
      </c>
      <c r="I44" s="84">
        <v>7.4</v>
      </c>
      <c r="J44" s="84">
        <v>6.4</v>
      </c>
      <c r="K44" s="84">
        <v>6.3</v>
      </c>
      <c r="L44" s="84">
        <v>5.7</v>
      </c>
      <c r="M44" s="84">
        <v>4.2</v>
      </c>
      <c r="N44" s="84">
        <v>2.2000000000000002</v>
      </c>
      <c r="O44" s="84">
        <v>1.4</v>
      </c>
      <c r="P44" s="84">
        <v>1.1000000000000001</v>
      </c>
      <c r="Q44" s="84">
        <v>1</v>
      </c>
      <c r="R44" s="84">
        <v>0.5</v>
      </c>
      <c r="S44" s="84">
        <v>0.2</v>
      </c>
      <c r="T44" s="84">
        <v>0.4</v>
      </c>
      <c r="U44" s="84">
        <v>0.6</v>
      </c>
      <c r="V44" s="84">
        <v>0.7</v>
      </c>
      <c r="W44" s="84">
        <v>0.2943790268829149</v>
      </c>
      <c r="X44" s="84">
        <v>0.40957628358281734</v>
      </c>
      <c r="Y44" s="84">
        <v>0.32193706357123425</v>
      </c>
      <c r="Z44" s="84">
        <v>0.37741545893719808</v>
      </c>
      <c r="AA44" s="84">
        <v>0.33758439609902474</v>
      </c>
      <c r="AB44" s="84">
        <v>0.33575587572782523</v>
      </c>
      <c r="AC44" s="84">
        <v>0.33077147582449651</v>
      </c>
      <c r="AD44" s="84">
        <v>0.47109887783188653</v>
      </c>
      <c r="AE44" s="84">
        <v>0.3554868624420402</v>
      </c>
      <c r="AF44" s="87" t="s">
        <v>64</v>
      </c>
    </row>
    <row r="45" spans="1:32" ht="13.5" x14ac:dyDescent="0.4">
      <c r="A45" s="183"/>
      <c r="B45" s="74" t="s">
        <v>165</v>
      </c>
      <c r="C45" s="144"/>
      <c r="D45" s="83"/>
      <c r="E45" s="67"/>
      <c r="F45" s="82">
        <v>6</v>
      </c>
      <c r="G45" s="82">
        <v>1.5</v>
      </c>
      <c r="H45" s="82">
        <v>3.9</v>
      </c>
      <c r="I45" s="82">
        <v>3.9</v>
      </c>
      <c r="J45" s="82">
        <v>4.0999999999999996</v>
      </c>
      <c r="K45" s="82">
        <v>5.0999999999999996</v>
      </c>
      <c r="L45" s="82">
        <v>3.5</v>
      </c>
      <c r="M45" s="82">
        <v>2.5</v>
      </c>
      <c r="N45" s="82">
        <v>11.3</v>
      </c>
      <c r="O45" s="82">
        <v>5.4</v>
      </c>
      <c r="P45" s="82">
        <v>4.2</v>
      </c>
      <c r="Q45" s="82">
        <v>5.4</v>
      </c>
      <c r="R45" s="82">
        <v>10.7</v>
      </c>
      <c r="S45" s="82">
        <v>12.7</v>
      </c>
      <c r="T45" s="88" t="s">
        <v>63</v>
      </c>
      <c r="U45" s="88" t="s">
        <v>63</v>
      </c>
      <c r="V45" s="88" t="s">
        <v>63</v>
      </c>
      <c r="W45" s="88" t="s">
        <v>63</v>
      </c>
      <c r="X45" s="88" t="s">
        <v>63</v>
      </c>
      <c r="Y45" s="88" t="s">
        <v>63</v>
      </c>
      <c r="Z45" s="88" t="s">
        <v>63</v>
      </c>
      <c r="AA45" s="88" t="s">
        <v>63</v>
      </c>
      <c r="AB45" s="88" t="s">
        <v>63</v>
      </c>
      <c r="AC45" s="88" t="s">
        <v>63</v>
      </c>
      <c r="AD45" s="88" t="s">
        <v>63</v>
      </c>
      <c r="AE45" s="88" t="s">
        <v>63</v>
      </c>
      <c r="AF45" s="87" t="s">
        <v>64</v>
      </c>
    </row>
    <row r="46" spans="1:32" ht="13.5" x14ac:dyDescent="0.4">
      <c r="A46" s="183"/>
      <c r="B46" s="74" t="s">
        <v>166</v>
      </c>
      <c r="C46" s="144"/>
      <c r="D46" s="83"/>
      <c r="E46" s="67"/>
      <c r="F46" s="88" t="s">
        <v>63</v>
      </c>
      <c r="G46" s="88" t="s">
        <v>63</v>
      </c>
      <c r="H46" s="88" t="s">
        <v>63</v>
      </c>
      <c r="I46" s="88" t="s">
        <v>63</v>
      </c>
      <c r="J46" s="88" t="s">
        <v>63</v>
      </c>
      <c r="K46" s="88" t="s">
        <v>63</v>
      </c>
      <c r="L46" s="88" t="s">
        <v>63</v>
      </c>
      <c r="M46" s="88" t="s">
        <v>63</v>
      </c>
      <c r="N46" s="88" t="s">
        <v>63</v>
      </c>
      <c r="O46" s="88" t="s">
        <v>63</v>
      </c>
      <c r="P46" s="88" t="s">
        <v>63</v>
      </c>
      <c r="Q46" s="88" t="s">
        <v>63</v>
      </c>
      <c r="R46" s="88" t="s">
        <v>63</v>
      </c>
      <c r="S46" s="88" t="s">
        <v>63</v>
      </c>
      <c r="T46" s="82">
        <v>5.0739706493969461</v>
      </c>
      <c r="U46" s="82">
        <v>5.4136058767167041</v>
      </c>
      <c r="V46" s="82">
        <v>5.7037299458474617</v>
      </c>
      <c r="W46" s="82">
        <v>6.3374805598755826</v>
      </c>
      <c r="X46" s="82">
        <v>6.2265346920864006</v>
      </c>
      <c r="Y46" s="82">
        <v>6.5430307427224079</v>
      </c>
      <c r="Z46" s="82">
        <v>5.8021336553945249</v>
      </c>
      <c r="AA46" s="82">
        <v>6.593314995415521</v>
      </c>
      <c r="AB46" s="82">
        <v>6.953121679629394</v>
      </c>
      <c r="AC46" s="82">
        <v>6.7321723903103408</v>
      </c>
      <c r="AD46" s="82">
        <v>6.2354435739995768</v>
      </c>
      <c r="AE46" s="82">
        <v>4.7140649149922718</v>
      </c>
      <c r="AF46" s="87" t="s">
        <v>64</v>
      </c>
    </row>
    <row r="47" spans="1:32" ht="13.5" x14ac:dyDescent="0.4">
      <c r="A47" s="183"/>
      <c r="B47" s="80" t="s">
        <v>2</v>
      </c>
      <c r="C47" s="79"/>
      <c r="D47" s="79"/>
      <c r="E47" s="78"/>
      <c r="F47" s="77">
        <v>100</v>
      </c>
      <c r="G47" s="77">
        <v>100</v>
      </c>
      <c r="H47" s="77">
        <v>100</v>
      </c>
      <c r="I47" s="77">
        <v>100</v>
      </c>
      <c r="J47" s="77">
        <v>100</v>
      </c>
      <c r="K47" s="77">
        <v>100</v>
      </c>
      <c r="L47" s="77">
        <v>100</v>
      </c>
      <c r="M47" s="77">
        <v>100</v>
      </c>
      <c r="N47" s="77">
        <v>100</v>
      </c>
      <c r="O47" s="77">
        <v>100</v>
      </c>
      <c r="P47" s="77">
        <v>100</v>
      </c>
      <c r="Q47" s="77">
        <v>100</v>
      </c>
      <c r="R47" s="77">
        <v>100</v>
      </c>
      <c r="S47" s="77">
        <v>100</v>
      </c>
      <c r="T47" s="145">
        <v>100.0631691521597</v>
      </c>
      <c r="U47" s="145">
        <v>99.973565421058225</v>
      </c>
      <c r="V47" s="145">
        <v>99.97685611620021</v>
      </c>
      <c r="W47" s="145">
        <v>100</v>
      </c>
      <c r="X47" s="145">
        <v>100</v>
      </c>
      <c r="Y47" s="145">
        <v>100</v>
      </c>
      <c r="Z47" s="145">
        <v>100</v>
      </c>
      <c r="AA47" s="145">
        <v>100.00000000000001</v>
      </c>
      <c r="AB47" s="145">
        <v>100</v>
      </c>
      <c r="AC47" s="145">
        <v>99.999999999999986</v>
      </c>
      <c r="AD47" s="145">
        <v>100</v>
      </c>
      <c r="AE47" s="145">
        <v>100</v>
      </c>
      <c r="AF47" s="87" t="s">
        <v>64</v>
      </c>
    </row>
    <row r="48" spans="1:32" ht="13.5" x14ac:dyDescent="0.4">
      <c r="F48" s="1" t="s">
        <v>82</v>
      </c>
    </row>
    <row r="49" spans="6:31" ht="13.5" x14ac:dyDescent="0.4">
      <c r="F49" s="1" t="s">
        <v>81</v>
      </c>
    </row>
    <row r="50" spans="6:31" ht="13.5" x14ac:dyDescent="0.4">
      <c r="F50" s="1" t="s">
        <v>167</v>
      </c>
    </row>
    <row r="51" spans="6:31" ht="13.5" x14ac:dyDescent="0.4">
      <c r="F51" s="1" t="s">
        <v>168</v>
      </c>
    </row>
    <row r="52" spans="6:31" ht="13.5" x14ac:dyDescent="0.4">
      <c r="F52" s="1" t="s">
        <v>169</v>
      </c>
    </row>
    <row r="53" spans="6:31" ht="13.5" x14ac:dyDescent="0.4">
      <c r="F53" s="1" t="s">
        <v>80</v>
      </c>
    </row>
    <row r="54" spans="6:31" ht="13.5" x14ac:dyDescent="0.4">
      <c r="T54" s="122"/>
      <c r="U54" s="122"/>
      <c r="V54" s="122"/>
      <c r="W54" s="122"/>
      <c r="X54" s="122"/>
      <c r="Y54" s="122"/>
      <c r="Z54" s="122"/>
      <c r="AA54" s="122"/>
      <c r="AB54" s="122"/>
      <c r="AC54" s="122"/>
      <c r="AD54" s="122"/>
      <c r="AE54" s="122"/>
    </row>
    <row r="55" spans="6:31" ht="12.75" customHeight="1" x14ac:dyDescent="0.4">
      <c r="T55" s="146"/>
      <c r="U55" s="146"/>
      <c r="V55" s="146"/>
      <c r="W55" s="146"/>
      <c r="X55" s="146"/>
      <c r="Y55" s="146"/>
      <c r="Z55" s="146"/>
      <c r="AA55" s="146"/>
      <c r="AB55" s="146"/>
      <c r="AC55" s="146"/>
      <c r="AD55" s="146"/>
      <c r="AE55" s="146"/>
    </row>
  </sheetData>
  <mergeCells count="32">
    <mergeCell ref="A26:A47"/>
    <mergeCell ref="B26:B35"/>
    <mergeCell ref="AB2:AB3"/>
    <mergeCell ref="AC2:AC3"/>
    <mergeCell ref="AD2:AD3"/>
    <mergeCell ref="K2:K3"/>
    <mergeCell ref="L2:L3"/>
    <mergeCell ref="M2:M3"/>
    <mergeCell ref="N2:N3"/>
    <mergeCell ref="O2:O3"/>
    <mergeCell ref="A2:A3"/>
    <mergeCell ref="B2:E3"/>
    <mergeCell ref="F2:F3"/>
    <mergeCell ref="G2:G3"/>
    <mergeCell ref="H2:H3"/>
    <mergeCell ref="I2:I3"/>
    <mergeCell ref="AE2:AE3"/>
    <mergeCell ref="A4:A25"/>
    <mergeCell ref="B4:B13"/>
    <mergeCell ref="V2:V3"/>
    <mergeCell ref="W2:W3"/>
    <mergeCell ref="X2:X3"/>
    <mergeCell ref="Y2:Y3"/>
    <mergeCell ref="Z2:Z3"/>
    <mergeCell ref="AA2:AA3"/>
    <mergeCell ref="P2:P3"/>
    <mergeCell ref="Q2:Q3"/>
    <mergeCell ref="R2:R3"/>
    <mergeCell ref="S2:S3"/>
    <mergeCell ref="T2:T3"/>
    <mergeCell ref="U2:U3"/>
    <mergeCell ref="J2:J3"/>
  </mergeCells>
  <phoneticPr fontId="1"/>
  <pageMargins left="0.51181102362204722" right="0.51181102362204722" top="0.74803149606299213" bottom="0.35433070866141736" header="0.31496062992125984" footer="0.31496062992125984"/>
  <pageSetup paperSize="9" scale="73"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A0C39-E034-4BC2-AD44-3EC0A3E7E68D}">
  <dimension ref="A1:R50"/>
  <sheetViews>
    <sheetView zoomScaleNormal="100" zoomScaleSheetLayoutView="85" workbookViewId="0">
      <pane xSplit="5" topLeftCell="F1" activePane="topRight" state="frozen"/>
      <selection activeCell="E45" sqref="E45"/>
      <selection pane="topRight" activeCell="E45" sqref="E45"/>
    </sheetView>
  </sheetViews>
  <sheetFormatPr defaultColWidth="8.75" defaultRowHeight="13.5" x14ac:dyDescent="0.4"/>
  <cols>
    <col min="1" max="1" width="4.25" style="1" customWidth="1"/>
    <col min="2" max="3" width="7.5" style="1" customWidth="1"/>
    <col min="4" max="4" width="10.75" style="1" customWidth="1"/>
    <col min="5" max="5" width="30.75" style="1" customWidth="1"/>
    <col min="6" max="17" width="6.75" style="1" customWidth="1"/>
    <col min="18" max="16384" width="8.75" style="1"/>
  </cols>
  <sheetData>
    <row r="1" spans="1:18" ht="12.75" customHeight="1" x14ac:dyDescent="0.4">
      <c r="A1" s="16" t="s">
        <v>170</v>
      </c>
    </row>
    <row r="2" spans="1:18" ht="12.75" customHeight="1" x14ac:dyDescent="0.4">
      <c r="A2" s="188"/>
      <c r="B2" s="190" t="s">
        <v>0</v>
      </c>
      <c r="C2" s="190"/>
      <c r="D2" s="190"/>
      <c r="E2" s="190"/>
      <c r="F2" s="181">
        <v>2014</v>
      </c>
      <c r="G2" s="181">
        <v>2015</v>
      </c>
      <c r="H2" s="181">
        <v>2016</v>
      </c>
      <c r="I2" s="181">
        <v>2017</v>
      </c>
      <c r="J2" s="181">
        <v>2018</v>
      </c>
      <c r="K2" s="181">
        <v>2019</v>
      </c>
      <c r="L2" s="181">
        <v>2020</v>
      </c>
      <c r="M2" s="181">
        <v>2021</v>
      </c>
      <c r="N2" s="181">
        <v>2022</v>
      </c>
      <c r="O2" s="181">
        <v>2023</v>
      </c>
      <c r="P2" s="181">
        <v>2024</v>
      </c>
      <c r="Q2" s="181">
        <v>2025</v>
      </c>
      <c r="R2" s="101" t="s">
        <v>5</v>
      </c>
    </row>
    <row r="3" spans="1:18" ht="12.75" customHeight="1" x14ac:dyDescent="0.4">
      <c r="A3" s="189"/>
      <c r="B3" s="191"/>
      <c r="C3" s="191"/>
      <c r="D3" s="191"/>
      <c r="E3" s="191"/>
      <c r="F3" s="187"/>
      <c r="G3" s="187"/>
      <c r="H3" s="187"/>
      <c r="I3" s="187"/>
      <c r="J3" s="187"/>
      <c r="K3" s="187"/>
      <c r="L3" s="187"/>
      <c r="M3" s="182"/>
      <c r="N3" s="182"/>
      <c r="O3" s="182"/>
      <c r="P3" s="182"/>
      <c r="Q3" s="182"/>
      <c r="R3" s="100" t="s">
        <v>153</v>
      </c>
    </row>
    <row r="4" spans="1:18" ht="12.75" customHeight="1" x14ac:dyDescent="0.4">
      <c r="A4" s="183" t="s">
        <v>102</v>
      </c>
      <c r="B4" s="184" t="s">
        <v>161</v>
      </c>
      <c r="C4" s="16" t="s">
        <v>6</v>
      </c>
      <c r="F4" s="128">
        <v>10424</v>
      </c>
      <c r="G4" s="128">
        <v>10827</v>
      </c>
      <c r="H4" s="128">
        <v>10810</v>
      </c>
      <c r="I4" s="128">
        <v>10070</v>
      </c>
      <c r="J4" s="128">
        <v>11231</v>
      </c>
      <c r="K4" s="128">
        <v>11588</v>
      </c>
      <c r="L4" s="128">
        <v>10988</v>
      </c>
      <c r="M4" s="128">
        <v>12289</v>
      </c>
      <c r="N4" s="128">
        <v>11480</v>
      </c>
      <c r="O4" s="128">
        <v>10135</v>
      </c>
      <c r="P4" s="128">
        <v>8952</v>
      </c>
      <c r="Q4" s="128">
        <v>9356</v>
      </c>
      <c r="R4" s="129">
        <v>128150</v>
      </c>
    </row>
    <row r="5" spans="1:18" ht="12.75" customHeight="1" x14ac:dyDescent="0.4">
      <c r="A5" s="183"/>
      <c r="B5" s="185"/>
      <c r="C5" s="60" t="s">
        <v>149</v>
      </c>
      <c r="D5" s="120" t="s">
        <v>101</v>
      </c>
      <c r="E5" s="67"/>
      <c r="F5" s="130" t="s">
        <v>63</v>
      </c>
      <c r="G5" s="130" t="s">
        <v>63</v>
      </c>
      <c r="H5" s="130" t="s">
        <v>63</v>
      </c>
      <c r="I5" s="130" t="s">
        <v>63</v>
      </c>
      <c r="J5" s="130" t="s">
        <v>63</v>
      </c>
      <c r="K5" s="130" t="s">
        <v>63</v>
      </c>
      <c r="L5" s="130" t="s">
        <v>63</v>
      </c>
      <c r="M5" s="130" t="s">
        <v>63</v>
      </c>
      <c r="N5" s="130" t="s">
        <v>63</v>
      </c>
      <c r="O5" s="130" t="s">
        <v>63</v>
      </c>
      <c r="P5" s="130" t="s">
        <v>63</v>
      </c>
      <c r="Q5" s="130" t="s">
        <v>63</v>
      </c>
      <c r="R5" s="127">
        <v>0</v>
      </c>
    </row>
    <row r="6" spans="1:18" ht="12.75" customHeight="1" x14ac:dyDescent="0.4">
      <c r="A6" s="183"/>
      <c r="B6" s="185"/>
      <c r="C6" s="16"/>
      <c r="D6" s="120" t="s">
        <v>96</v>
      </c>
      <c r="E6" s="67"/>
      <c r="F6" s="130" t="s">
        <v>63</v>
      </c>
      <c r="G6" s="130" t="s">
        <v>63</v>
      </c>
      <c r="H6" s="130" t="s">
        <v>63</v>
      </c>
      <c r="I6" s="130" t="s">
        <v>63</v>
      </c>
      <c r="J6" s="130" t="s">
        <v>63</v>
      </c>
      <c r="K6" s="130" t="s">
        <v>63</v>
      </c>
      <c r="L6" s="130" t="s">
        <v>63</v>
      </c>
      <c r="M6" s="130" t="s">
        <v>63</v>
      </c>
      <c r="N6" s="130" t="s">
        <v>63</v>
      </c>
      <c r="O6" s="130" t="s">
        <v>63</v>
      </c>
      <c r="P6" s="130" t="s">
        <v>63</v>
      </c>
      <c r="Q6" s="130" t="s">
        <v>63</v>
      </c>
      <c r="R6" s="127">
        <v>0</v>
      </c>
    </row>
    <row r="7" spans="1:18" ht="12.75" customHeight="1" x14ac:dyDescent="0.4">
      <c r="A7" s="183"/>
      <c r="B7" s="185"/>
      <c r="C7" s="99"/>
      <c r="D7" s="52" t="s">
        <v>95</v>
      </c>
      <c r="E7" s="52"/>
      <c r="F7" s="130" t="s">
        <v>63</v>
      </c>
      <c r="G7" s="130" t="s">
        <v>63</v>
      </c>
      <c r="H7" s="130" t="s">
        <v>63</v>
      </c>
      <c r="I7" s="130" t="s">
        <v>63</v>
      </c>
      <c r="J7" s="130" t="s">
        <v>63</v>
      </c>
      <c r="K7" s="130" t="s">
        <v>63</v>
      </c>
      <c r="L7" s="130" t="s">
        <v>63</v>
      </c>
      <c r="M7" s="130" t="s">
        <v>63</v>
      </c>
      <c r="N7" s="130" t="s">
        <v>63</v>
      </c>
      <c r="O7" s="130" t="s">
        <v>63</v>
      </c>
      <c r="P7" s="130" t="s">
        <v>63</v>
      </c>
      <c r="Q7" s="130" t="s">
        <v>63</v>
      </c>
      <c r="R7" s="127">
        <v>0</v>
      </c>
    </row>
    <row r="8" spans="1:18" ht="12.75" customHeight="1" x14ac:dyDescent="0.4">
      <c r="A8" s="183"/>
      <c r="B8" s="185"/>
      <c r="C8" s="99"/>
      <c r="D8" s="52" t="s">
        <v>94</v>
      </c>
      <c r="E8" s="52"/>
      <c r="F8" s="130" t="s">
        <v>63</v>
      </c>
      <c r="G8" s="130" t="s">
        <v>63</v>
      </c>
      <c r="H8" s="130" t="s">
        <v>63</v>
      </c>
      <c r="I8" s="130" t="s">
        <v>63</v>
      </c>
      <c r="J8" s="130" t="s">
        <v>63</v>
      </c>
      <c r="K8" s="130" t="s">
        <v>63</v>
      </c>
      <c r="L8" s="130" t="s">
        <v>63</v>
      </c>
      <c r="M8" s="130" t="s">
        <v>63</v>
      </c>
      <c r="N8" s="130" t="s">
        <v>63</v>
      </c>
      <c r="O8" s="130" t="s">
        <v>63</v>
      </c>
      <c r="P8" s="130" t="s">
        <v>63</v>
      </c>
      <c r="Q8" s="130" t="s">
        <v>63</v>
      </c>
      <c r="R8" s="127">
        <v>0</v>
      </c>
    </row>
    <row r="9" spans="1:18" ht="12.75" customHeight="1" x14ac:dyDescent="0.4">
      <c r="A9" s="183"/>
      <c r="B9" s="185"/>
      <c r="C9" s="99"/>
      <c r="D9" s="52" t="s">
        <v>93</v>
      </c>
      <c r="E9" s="52"/>
      <c r="F9" s="131">
        <v>5918</v>
      </c>
      <c r="G9" s="131">
        <v>6652</v>
      </c>
      <c r="H9" s="131">
        <v>6806</v>
      </c>
      <c r="I9" s="131">
        <v>6671</v>
      </c>
      <c r="J9" s="131">
        <v>7530</v>
      </c>
      <c r="K9" s="131">
        <v>7529</v>
      </c>
      <c r="L9" s="131">
        <v>7605</v>
      </c>
      <c r="M9" s="131">
        <v>8123</v>
      </c>
      <c r="N9" s="131">
        <v>7328</v>
      </c>
      <c r="O9" s="131">
        <v>6521</v>
      </c>
      <c r="P9" s="131">
        <v>5776</v>
      </c>
      <c r="Q9" s="131">
        <v>5380</v>
      </c>
      <c r="R9" s="127">
        <v>81839</v>
      </c>
    </row>
    <row r="10" spans="1:18" ht="12.75" customHeight="1" x14ac:dyDescent="0.4">
      <c r="A10" s="183"/>
      <c r="B10" s="185"/>
      <c r="C10" s="99"/>
      <c r="D10" s="52" t="s">
        <v>92</v>
      </c>
      <c r="E10" s="52"/>
      <c r="F10" s="131">
        <v>1976</v>
      </c>
      <c r="G10" s="131">
        <v>2133</v>
      </c>
      <c r="H10" s="131">
        <v>2267</v>
      </c>
      <c r="I10" s="131">
        <v>2241</v>
      </c>
      <c r="J10" s="131">
        <v>2528</v>
      </c>
      <c r="K10" s="131">
        <v>2818</v>
      </c>
      <c r="L10" s="131">
        <v>2319</v>
      </c>
      <c r="M10" s="131">
        <v>2898</v>
      </c>
      <c r="N10" s="131">
        <v>2796</v>
      </c>
      <c r="O10" s="131">
        <v>2451</v>
      </c>
      <c r="P10" s="131">
        <v>2095</v>
      </c>
      <c r="Q10" s="131">
        <v>2900</v>
      </c>
      <c r="R10" s="127">
        <v>29422</v>
      </c>
    </row>
    <row r="11" spans="1:18" ht="12.75" customHeight="1" x14ac:dyDescent="0.4">
      <c r="A11" s="183"/>
      <c r="B11" s="185"/>
      <c r="C11" s="99"/>
      <c r="D11" s="52" t="s">
        <v>91</v>
      </c>
      <c r="E11" s="52"/>
      <c r="F11" s="131">
        <v>2488</v>
      </c>
      <c r="G11" s="131">
        <v>2007</v>
      </c>
      <c r="H11" s="131">
        <v>1715</v>
      </c>
      <c r="I11" s="131">
        <v>1141</v>
      </c>
      <c r="J11" s="131">
        <v>1157</v>
      </c>
      <c r="K11" s="131">
        <v>1209</v>
      </c>
      <c r="L11" s="131">
        <v>1050</v>
      </c>
      <c r="M11" s="131">
        <v>1244</v>
      </c>
      <c r="N11" s="131">
        <v>1339</v>
      </c>
      <c r="O11" s="131">
        <v>1148</v>
      </c>
      <c r="P11" s="131">
        <v>1075</v>
      </c>
      <c r="Q11" s="131">
        <v>1073</v>
      </c>
      <c r="R11" s="127">
        <v>16646</v>
      </c>
    </row>
    <row r="12" spans="1:18" ht="12.75" customHeight="1" x14ac:dyDescent="0.4">
      <c r="A12" s="183"/>
      <c r="B12" s="185"/>
      <c r="C12" s="89"/>
      <c r="D12" s="52" t="s">
        <v>90</v>
      </c>
      <c r="E12" s="52"/>
      <c r="F12" s="131">
        <v>42</v>
      </c>
      <c r="G12" s="131">
        <v>35</v>
      </c>
      <c r="H12" s="131">
        <v>22</v>
      </c>
      <c r="I12" s="131">
        <v>17</v>
      </c>
      <c r="J12" s="131">
        <v>16</v>
      </c>
      <c r="K12" s="131">
        <v>32</v>
      </c>
      <c r="L12" s="131">
        <v>14</v>
      </c>
      <c r="M12" s="131">
        <v>24</v>
      </c>
      <c r="N12" s="131">
        <v>17</v>
      </c>
      <c r="O12" s="131">
        <v>15</v>
      </c>
      <c r="P12" s="131">
        <v>6</v>
      </c>
      <c r="Q12" s="131">
        <v>3</v>
      </c>
      <c r="R12" s="127">
        <v>243</v>
      </c>
    </row>
    <row r="13" spans="1:18" ht="12.75" customHeight="1" x14ac:dyDescent="0.4">
      <c r="A13" s="183"/>
      <c r="B13" s="186"/>
      <c r="C13" s="24" t="s">
        <v>171</v>
      </c>
      <c r="D13" s="143"/>
      <c r="E13" s="58"/>
      <c r="F13" s="128">
        <v>315</v>
      </c>
      <c r="G13" s="128">
        <v>374</v>
      </c>
      <c r="H13" s="128">
        <v>336</v>
      </c>
      <c r="I13" s="128">
        <v>333</v>
      </c>
      <c r="J13" s="128">
        <v>374</v>
      </c>
      <c r="K13" s="128">
        <v>388</v>
      </c>
      <c r="L13" s="128">
        <v>275</v>
      </c>
      <c r="M13" s="128">
        <v>319</v>
      </c>
      <c r="N13" s="128">
        <v>231</v>
      </c>
      <c r="O13" s="128">
        <v>205</v>
      </c>
      <c r="P13" s="128">
        <v>120</v>
      </c>
      <c r="Q13" s="128">
        <v>81</v>
      </c>
      <c r="R13" s="129">
        <v>3351</v>
      </c>
    </row>
    <row r="14" spans="1:18" ht="12.75" customHeight="1" x14ac:dyDescent="0.4">
      <c r="A14" s="183"/>
      <c r="B14" s="16" t="s">
        <v>89</v>
      </c>
      <c r="C14" s="16"/>
      <c r="F14" s="128">
        <v>1907</v>
      </c>
      <c r="G14" s="128">
        <v>2375</v>
      </c>
      <c r="H14" s="128">
        <v>2291</v>
      </c>
      <c r="I14" s="128">
        <v>1999</v>
      </c>
      <c r="J14" s="128">
        <v>2398</v>
      </c>
      <c r="K14" s="128">
        <v>3157</v>
      </c>
      <c r="L14" s="128">
        <v>2744</v>
      </c>
      <c r="M14" s="128">
        <v>3043</v>
      </c>
      <c r="N14" s="128">
        <v>2690</v>
      </c>
      <c r="O14" s="128">
        <v>2337</v>
      </c>
      <c r="P14" s="128">
        <v>2464</v>
      </c>
      <c r="Q14" s="128">
        <v>2153</v>
      </c>
      <c r="R14" s="129">
        <v>29558</v>
      </c>
    </row>
    <row r="15" spans="1:18" ht="12.75" customHeight="1" x14ac:dyDescent="0.4">
      <c r="A15" s="183"/>
      <c r="B15" s="1" t="s">
        <v>172</v>
      </c>
      <c r="D15" s="86" t="s">
        <v>100</v>
      </c>
      <c r="E15" s="67"/>
      <c r="F15" s="131">
        <v>1216</v>
      </c>
      <c r="G15" s="131">
        <v>1467</v>
      </c>
      <c r="H15" s="131">
        <v>1437</v>
      </c>
      <c r="I15" s="131">
        <v>1253</v>
      </c>
      <c r="J15" s="131">
        <v>1393</v>
      </c>
      <c r="K15" s="131">
        <v>1604</v>
      </c>
      <c r="L15" s="131">
        <v>1363</v>
      </c>
      <c r="M15" s="131">
        <v>1737</v>
      </c>
      <c r="N15" s="131">
        <v>1551</v>
      </c>
      <c r="O15" s="131">
        <v>1308</v>
      </c>
      <c r="P15" s="131">
        <v>1483</v>
      </c>
      <c r="Q15" s="131">
        <v>1225</v>
      </c>
      <c r="R15" s="127">
        <v>17037</v>
      </c>
    </row>
    <row r="16" spans="1:18" ht="12.75" customHeight="1" x14ac:dyDescent="0.4">
      <c r="A16" s="183"/>
      <c r="B16" s="16"/>
      <c r="C16" s="16"/>
      <c r="D16" s="60"/>
      <c r="E16" s="114" t="s">
        <v>88</v>
      </c>
      <c r="F16" s="131">
        <v>188</v>
      </c>
      <c r="G16" s="131">
        <v>188</v>
      </c>
      <c r="H16" s="131">
        <v>216</v>
      </c>
      <c r="I16" s="131">
        <v>168</v>
      </c>
      <c r="J16" s="131">
        <v>200</v>
      </c>
      <c r="K16" s="131">
        <v>153</v>
      </c>
      <c r="L16" s="131">
        <v>139</v>
      </c>
      <c r="M16" s="131">
        <v>220</v>
      </c>
      <c r="N16" s="131">
        <v>213</v>
      </c>
      <c r="O16" s="131">
        <v>249</v>
      </c>
      <c r="P16" s="131">
        <v>234</v>
      </c>
      <c r="Q16" s="131">
        <v>234</v>
      </c>
      <c r="R16" s="127">
        <v>2402</v>
      </c>
    </row>
    <row r="17" spans="1:18" ht="12.75" customHeight="1" x14ac:dyDescent="0.4">
      <c r="A17" s="183"/>
      <c r="B17" s="16"/>
      <c r="C17" s="16"/>
      <c r="D17" s="60"/>
      <c r="E17" s="114" t="s">
        <v>87</v>
      </c>
      <c r="F17" s="131">
        <v>348</v>
      </c>
      <c r="G17" s="131">
        <v>465</v>
      </c>
      <c r="H17" s="131">
        <v>485</v>
      </c>
      <c r="I17" s="131">
        <v>474</v>
      </c>
      <c r="J17" s="131">
        <v>413</v>
      </c>
      <c r="K17" s="131">
        <v>626</v>
      </c>
      <c r="L17" s="131">
        <v>523</v>
      </c>
      <c r="M17" s="131">
        <v>624</v>
      </c>
      <c r="N17" s="131">
        <v>386</v>
      </c>
      <c r="O17" s="131">
        <v>288</v>
      </c>
      <c r="P17" s="131">
        <v>306</v>
      </c>
      <c r="Q17" s="131">
        <v>128</v>
      </c>
      <c r="R17" s="127">
        <v>5066</v>
      </c>
    </row>
    <row r="18" spans="1:18" ht="12.75" customHeight="1" x14ac:dyDescent="0.4">
      <c r="A18" s="183"/>
      <c r="B18" s="16"/>
      <c r="C18" s="16"/>
      <c r="D18" s="60"/>
      <c r="E18" s="114" t="s">
        <v>86</v>
      </c>
      <c r="F18" s="131">
        <v>680</v>
      </c>
      <c r="G18" s="131">
        <v>814</v>
      </c>
      <c r="H18" s="131">
        <v>736</v>
      </c>
      <c r="I18" s="131">
        <v>611</v>
      </c>
      <c r="J18" s="131">
        <v>780</v>
      </c>
      <c r="K18" s="131">
        <v>825</v>
      </c>
      <c r="L18" s="131">
        <v>701</v>
      </c>
      <c r="M18" s="131">
        <v>893</v>
      </c>
      <c r="N18" s="131">
        <v>952</v>
      </c>
      <c r="O18" s="131">
        <v>771</v>
      </c>
      <c r="P18" s="131">
        <v>943</v>
      </c>
      <c r="Q18" s="131">
        <v>863</v>
      </c>
      <c r="R18" s="127">
        <v>9569</v>
      </c>
    </row>
    <row r="19" spans="1:18" ht="12.75" customHeight="1" x14ac:dyDescent="0.4">
      <c r="A19" s="183"/>
      <c r="B19" s="16"/>
      <c r="C19" s="16"/>
      <c r="D19" s="86" t="s">
        <v>99</v>
      </c>
      <c r="F19" s="131">
        <v>659</v>
      </c>
      <c r="G19" s="131">
        <v>848</v>
      </c>
      <c r="H19" s="131">
        <v>798</v>
      </c>
      <c r="I19" s="131">
        <v>720</v>
      </c>
      <c r="J19" s="131">
        <v>971</v>
      </c>
      <c r="K19" s="131">
        <v>1514</v>
      </c>
      <c r="L19" s="131">
        <v>1335</v>
      </c>
      <c r="M19" s="131">
        <v>1268</v>
      </c>
      <c r="N19" s="131">
        <v>1100</v>
      </c>
      <c r="O19" s="131">
        <v>997</v>
      </c>
      <c r="P19" s="131">
        <v>935</v>
      </c>
      <c r="Q19" s="131">
        <v>894</v>
      </c>
      <c r="R19" s="127">
        <v>12039</v>
      </c>
    </row>
    <row r="20" spans="1:18" ht="12.75" customHeight="1" x14ac:dyDescent="0.4">
      <c r="A20" s="183"/>
      <c r="B20" s="16"/>
      <c r="C20" s="16"/>
      <c r="D20" s="96"/>
      <c r="E20" s="114" t="s">
        <v>85</v>
      </c>
      <c r="F20" s="131">
        <v>494</v>
      </c>
      <c r="G20" s="131">
        <v>667</v>
      </c>
      <c r="H20" s="131">
        <v>673</v>
      </c>
      <c r="I20" s="131">
        <v>585</v>
      </c>
      <c r="J20" s="131">
        <v>861</v>
      </c>
      <c r="K20" s="131">
        <v>1410</v>
      </c>
      <c r="L20" s="131">
        <v>1213</v>
      </c>
      <c r="M20" s="131">
        <v>1150</v>
      </c>
      <c r="N20" s="131">
        <v>965</v>
      </c>
      <c r="O20" s="131">
        <v>873</v>
      </c>
      <c r="P20" s="131">
        <v>791</v>
      </c>
      <c r="Q20" s="131">
        <v>777</v>
      </c>
      <c r="R20" s="127">
        <v>10459</v>
      </c>
    </row>
    <row r="21" spans="1:18" ht="12.75" customHeight="1" x14ac:dyDescent="0.4">
      <c r="A21" s="183"/>
      <c r="B21" s="16"/>
      <c r="C21" s="16"/>
      <c r="D21" s="95"/>
      <c r="E21" s="114" t="s">
        <v>84</v>
      </c>
      <c r="F21" s="131">
        <v>165</v>
      </c>
      <c r="G21" s="131">
        <v>181</v>
      </c>
      <c r="H21" s="131">
        <v>125</v>
      </c>
      <c r="I21" s="131">
        <v>135</v>
      </c>
      <c r="J21" s="131">
        <v>110</v>
      </c>
      <c r="K21" s="131">
        <v>104</v>
      </c>
      <c r="L21" s="131">
        <v>122</v>
      </c>
      <c r="M21" s="131">
        <v>118</v>
      </c>
      <c r="N21" s="131">
        <v>135</v>
      </c>
      <c r="O21" s="131">
        <v>124</v>
      </c>
      <c r="P21" s="131">
        <v>144</v>
      </c>
      <c r="Q21" s="131">
        <v>117</v>
      </c>
      <c r="R21" s="127">
        <v>1580</v>
      </c>
    </row>
    <row r="22" spans="1:18" ht="12.75" customHeight="1" x14ac:dyDescent="0.4">
      <c r="A22" s="183"/>
      <c r="B22" s="16"/>
      <c r="C22" s="16"/>
      <c r="D22" s="86" t="s">
        <v>83</v>
      </c>
      <c r="E22" s="85"/>
      <c r="F22" s="131">
        <v>32</v>
      </c>
      <c r="G22" s="131">
        <v>60</v>
      </c>
      <c r="H22" s="131">
        <v>56</v>
      </c>
      <c r="I22" s="131">
        <v>26</v>
      </c>
      <c r="J22" s="131">
        <v>34</v>
      </c>
      <c r="K22" s="131">
        <v>39</v>
      </c>
      <c r="L22" s="131">
        <v>46</v>
      </c>
      <c r="M22" s="131">
        <v>38</v>
      </c>
      <c r="N22" s="131">
        <v>39</v>
      </c>
      <c r="O22" s="131">
        <v>32</v>
      </c>
      <c r="P22" s="131">
        <v>46</v>
      </c>
      <c r="Q22" s="131">
        <v>34</v>
      </c>
      <c r="R22" s="127">
        <v>482</v>
      </c>
    </row>
    <row r="23" spans="1:18" ht="12.75" customHeight="1" x14ac:dyDescent="0.4">
      <c r="A23" s="183"/>
      <c r="B23" s="74" t="s">
        <v>173</v>
      </c>
      <c r="C23" s="144"/>
      <c r="D23" s="83"/>
      <c r="E23" s="67"/>
      <c r="F23" s="128">
        <v>275</v>
      </c>
      <c r="G23" s="128">
        <v>289</v>
      </c>
      <c r="H23" s="128">
        <v>232</v>
      </c>
      <c r="I23" s="128">
        <v>248</v>
      </c>
      <c r="J23" s="128">
        <v>282</v>
      </c>
      <c r="K23" s="128">
        <v>395</v>
      </c>
      <c r="L23" s="128">
        <v>304</v>
      </c>
      <c r="M23" s="128">
        <v>296</v>
      </c>
      <c r="N23" s="128">
        <v>212</v>
      </c>
      <c r="O23" s="128">
        <v>207</v>
      </c>
      <c r="P23" s="128">
        <v>146</v>
      </c>
      <c r="Q23" s="128">
        <v>117</v>
      </c>
      <c r="R23" s="129">
        <v>3003</v>
      </c>
    </row>
    <row r="24" spans="1:18" ht="12.75" customHeight="1" x14ac:dyDescent="0.4">
      <c r="A24" s="183"/>
      <c r="B24" s="80" t="s">
        <v>75</v>
      </c>
      <c r="C24" s="79"/>
      <c r="D24" s="79"/>
      <c r="E24" s="78"/>
      <c r="F24" s="129">
        <v>12921</v>
      </c>
      <c r="G24" s="129">
        <v>13865</v>
      </c>
      <c r="H24" s="129">
        <v>13669</v>
      </c>
      <c r="I24" s="129">
        <v>12650</v>
      </c>
      <c r="J24" s="129">
        <v>14285</v>
      </c>
      <c r="K24" s="129">
        <v>15528</v>
      </c>
      <c r="L24" s="129">
        <v>14311</v>
      </c>
      <c r="M24" s="129">
        <v>15947</v>
      </c>
      <c r="N24" s="129">
        <v>14613</v>
      </c>
      <c r="O24" s="129">
        <v>12884</v>
      </c>
      <c r="P24" s="129">
        <v>11682</v>
      </c>
      <c r="Q24" s="129">
        <v>11707</v>
      </c>
      <c r="R24" s="129">
        <v>164062</v>
      </c>
    </row>
    <row r="25" spans="1:18" ht="12.75" customHeight="1" x14ac:dyDescent="0.4">
      <c r="A25" s="183" t="s">
        <v>98</v>
      </c>
      <c r="B25" s="184" t="s">
        <v>161</v>
      </c>
      <c r="C25" s="16" t="s">
        <v>6</v>
      </c>
      <c r="F25" s="82">
        <v>80.674870366070735</v>
      </c>
      <c r="G25" s="82">
        <v>78.088712585647315</v>
      </c>
      <c r="H25" s="82">
        <v>79.084058819225987</v>
      </c>
      <c r="I25" s="82">
        <v>79.604743083003953</v>
      </c>
      <c r="J25" s="82">
        <v>78.620931046552329</v>
      </c>
      <c r="K25" s="82">
        <v>74.626481195260169</v>
      </c>
      <c r="L25" s="82">
        <v>76.780099224372861</v>
      </c>
      <c r="M25" s="82">
        <v>77.061516272653165</v>
      </c>
      <c r="N25" s="82">
        <v>78.560186135632662</v>
      </c>
      <c r="O25" s="82">
        <v>78.66345855324434</v>
      </c>
      <c r="P25" s="82">
        <v>76.630713918849509</v>
      </c>
      <c r="Q25" s="82">
        <v>79.917997779106514</v>
      </c>
      <c r="R25" s="81">
        <v>78.110714242176741</v>
      </c>
    </row>
    <row r="26" spans="1:18" ht="12.75" customHeight="1" x14ac:dyDescent="0.4">
      <c r="A26" s="183"/>
      <c r="B26" s="185"/>
      <c r="C26" s="60" t="s">
        <v>149</v>
      </c>
      <c r="D26" s="120" t="s">
        <v>101</v>
      </c>
      <c r="E26" s="67"/>
      <c r="F26" s="88" t="s">
        <v>63</v>
      </c>
      <c r="G26" s="88" t="s">
        <v>63</v>
      </c>
      <c r="H26" s="88" t="s">
        <v>63</v>
      </c>
      <c r="I26" s="88" t="s">
        <v>63</v>
      </c>
      <c r="J26" s="88" t="s">
        <v>63</v>
      </c>
      <c r="K26" s="88" t="s">
        <v>63</v>
      </c>
      <c r="L26" s="88" t="s">
        <v>63</v>
      </c>
      <c r="M26" s="88" t="s">
        <v>63</v>
      </c>
      <c r="N26" s="88" t="s">
        <v>63</v>
      </c>
      <c r="O26" s="88" t="s">
        <v>63</v>
      </c>
      <c r="P26" s="88" t="s">
        <v>63</v>
      </c>
      <c r="Q26" s="88" t="s">
        <v>63</v>
      </c>
      <c r="R26" s="87" t="s">
        <v>63</v>
      </c>
    </row>
    <row r="27" spans="1:18" ht="12.75" customHeight="1" x14ac:dyDescent="0.4">
      <c r="A27" s="183"/>
      <c r="B27" s="185"/>
      <c r="C27" s="16"/>
      <c r="D27" s="120" t="s">
        <v>96</v>
      </c>
      <c r="E27" s="67"/>
      <c r="F27" s="88" t="s">
        <v>63</v>
      </c>
      <c r="G27" s="88" t="s">
        <v>63</v>
      </c>
      <c r="H27" s="88" t="s">
        <v>63</v>
      </c>
      <c r="I27" s="88" t="s">
        <v>63</v>
      </c>
      <c r="J27" s="88" t="s">
        <v>63</v>
      </c>
      <c r="K27" s="88" t="s">
        <v>63</v>
      </c>
      <c r="L27" s="88" t="s">
        <v>63</v>
      </c>
      <c r="M27" s="88" t="s">
        <v>63</v>
      </c>
      <c r="N27" s="88" t="s">
        <v>63</v>
      </c>
      <c r="O27" s="88" t="s">
        <v>63</v>
      </c>
      <c r="P27" s="88" t="s">
        <v>63</v>
      </c>
      <c r="Q27" s="88" t="s">
        <v>63</v>
      </c>
      <c r="R27" s="87" t="s">
        <v>63</v>
      </c>
    </row>
    <row r="28" spans="1:18" ht="12.75" customHeight="1" x14ac:dyDescent="0.4">
      <c r="A28" s="183"/>
      <c r="B28" s="185"/>
      <c r="C28" s="99"/>
      <c r="D28" s="52" t="s">
        <v>95</v>
      </c>
      <c r="E28" s="52"/>
      <c r="F28" s="88" t="s">
        <v>63</v>
      </c>
      <c r="G28" s="88" t="s">
        <v>63</v>
      </c>
      <c r="H28" s="88" t="s">
        <v>63</v>
      </c>
      <c r="I28" s="88" t="s">
        <v>63</v>
      </c>
      <c r="J28" s="88" t="s">
        <v>63</v>
      </c>
      <c r="K28" s="88" t="s">
        <v>63</v>
      </c>
      <c r="L28" s="88" t="s">
        <v>63</v>
      </c>
      <c r="M28" s="88" t="s">
        <v>63</v>
      </c>
      <c r="N28" s="88" t="s">
        <v>63</v>
      </c>
      <c r="O28" s="88" t="s">
        <v>63</v>
      </c>
      <c r="P28" s="88" t="s">
        <v>63</v>
      </c>
      <c r="Q28" s="88" t="s">
        <v>63</v>
      </c>
      <c r="R28" s="87" t="s">
        <v>63</v>
      </c>
    </row>
    <row r="29" spans="1:18" ht="12.75" customHeight="1" x14ac:dyDescent="0.4">
      <c r="A29" s="183"/>
      <c r="B29" s="185"/>
      <c r="C29" s="99"/>
      <c r="D29" s="52" t="s">
        <v>94</v>
      </c>
      <c r="E29" s="52"/>
      <c r="F29" s="88" t="s">
        <v>63</v>
      </c>
      <c r="G29" s="88" t="s">
        <v>63</v>
      </c>
      <c r="H29" s="88" t="s">
        <v>63</v>
      </c>
      <c r="I29" s="88" t="s">
        <v>63</v>
      </c>
      <c r="J29" s="88" t="s">
        <v>63</v>
      </c>
      <c r="K29" s="88" t="s">
        <v>63</v>
      </c>
      <c r="L29" s="88" t="s">
        <v>63</v>
      </c>
      <c r="M29" s="88" t="s">
        <v>63</v>
      </c>
      <c r="N29" s="88" t="s">
        <v>63</v>
      </c>
      <c r="O29" s="88" t="s">
        <v>63</v>
      </c>
      <c r="P29" s="88" t="s">
        <v>63</v>
      </c>
      <c r="Q29" s="88" t="s">
        <v>63</v>
      </c>
      <c r="R29" s="87" t="s">
        <v>63</v>
      </c>
    </row>
    <row r="30" spans="1:18" ht="12.75" customHeight="1" x14ac:dyDescent="0.4">
      <c r="A30" s="183"/>
      <c r="B30" s="185"/>
      <c r="C30" s="99"/>
      <c r="D30" s="52" t="s">
        <v>93</v>
      </c>
      <c r="E30" s="52"/>
      <c r="F30" s="84">
        <v>45.801408559709003</v>
      </c>
      <c r="G30" s="84">
        <v>47.976920302921023</v>
      </c>
      <c r="H30" s="84">
        <v>49.791499012363744</v>
      </c>
      <c r="I30" s="84">
        <v>52.735177865612648</v>
      </c>
      <c r="J30" s="84">
        <v>52.712635631781588</v>
      </c>
      <c r="K30" s="84">
        <v>48.486604842864502</v>
      </c>
      <c r="L30" s="84">
        <v>53.140940535252604</v>
      </c>
      <c r="M30" s="84">
        <v>50.937480403837711</v>
      </c>
      <c r="N30" s="84">
        <v>50.147129268459587</v>
      </c>
      <c r="O30" s="84">
        <v>50.613163613784536</v>
      </c>
      <c r="P30" s="84">
        <v>49.443588426639273</v>
      </c>
      <c r="Q30" s="84">
        <v>45.955411292389172</v>
      </c>
      <c r="R30" s="87">
        <v>49.882971071911832</v>
      </c>
    </row>
    <row r="31" spans="1:18" ht="12.75" customHeight="1" x14ac:dyDescent="0.4">
      <c r="A31" s="183"/>
      <c r="B31" s="185"/>
      <c r="C31" s="99"/>
      <c r="D31" s="52" t="s">
        <v>92</v>
      </c>
      <c r="E31" s="52"/>
      <c r="F31" s="84">
        <v>15.292933983437814</v>
      </c>
      <c r="G31" s="84">
        <v>15.384060584204832</v>
      </c>
      <c r="H31" s="84">
        <v>16.584973297241934</v>
      </c>
      <c r="I31" s="84">
        <v>17.715415019762844</v>
      </c>
      <c r="J31" s="84">
        <v>17.696884844242213</v>
      </c>
      <c r="K31" s="84">
        <v>18.147861926841834</v>
      </c>
      <c r="L31" s="84">
        <v>16.204318356508978</v>
      </c>
      <c r="M31" s="84">
        <v>18.172697059007962</v>
      </c>
      <c r="N31" s="84">
        <v>19.133648121535618</v>
      </c>
      <c r="O31" s="84">
        <v>19.023595156783607</v>
      </c>
      <c r="P31" s="84">
        <v>17.933573018318778</v>
      </c>
      <c r="Q31" s="84">
        <v>24.771504228239515</v>
      </c>
      <c r="R31" s="87">
        <v>17.933464178176543</v>
      </c>
    </row>
    <row r="32" spans="1:18" ht="12.75" customHeight="1" x14ac:dyDescent="0.4">
      <c r="A32" s="183"/>
      <c r="B32" s="185"/>
      <c r="C32" s="99"/>
      <c r="D32" s="52" t="s">
        <v>91</v>
      </c>
      <c r="E32" s="52"/>
      <c r="F32" s="84">
        <v>19.255475582385266</v>
      </c>
      <c r="G32" s="84">
        <v>14.475297511720159</v>
      </c>
      <c r="H32" s="84">
        <v>12.546638378813373</v>
      </c>
      <c r="I32" s="84">
        <v>9.0197628458498027</v>
      </c>
      <c r="J32" s="84">
        <v>8.0994049702485125</v>
      </c>
      <c r="K32" s="84">
        <v>7.7859350850077282</v>
      </c>
      <c r="L32" s="84">
        <v>7.3370134861295515</v>
      </c>
      <c r="M32" s="84">
        <v>7.800840283438891</v>
      </c>
      <c r="N32" s="84">
        <v>9.1630739752275367</v>
      </c>
      <c r="O32" s="84">
        <v>8.9102763117044397</v>
      </c>
      <c r="P32" s="84">
        <v>9.202191405581237</v>
      </c>
      <c r="Q32" s="84">
        <v>9.1654565644486201</v>
      </c>
      <c r="R32" s="87">
        <v>10.146164254976778</v>
      </c>
    </row>
    <row r="33" spans="1:18" ht="12.75" customHeight="1" x14ac:dyDescent="0.4">
      <c r="A33" s="183"/>
      <c r="B33" s="185"/>
      <c r="C33" s="89"/>
      <c r="D33" s="52" t="s">
        <v>90</v>
      </c>
      <c r="E33" s="52"/>
      <c r="F33" s="84">
        <v>0.325052240538658</v>
      </c>
      <c r="G33" s="84">
        <v>0.25243418680129825</v>
      </c>
      <c r="H33" s="84">
        <v>0.1609481308069354</v>
      </c>
      <c r="I33" s="84">
        <v>0.13438735177865613</v>
      </c>
      <c r="J33" s="84">
        <v>0.11200560028001401</v>
      </c>
      <c r="K33" s="84">
        <v>0.20607934054611027</v>
      </c>
      <c r="L33" s="84">
        <v>9.7826846481727348E-2</v>
      </c>
      <c r="M33" s="84">
        <v>0.15049852636859598</v>
      </c>
      <c r="N33" s="84">
        <v>0.11633477040990899</v>
      </c>
      <c r="O33" s="84">
        <v>0.11642347097174791</v>
      </c>
      <c r="P33" s="84">
        <v>5.1361068310220852E-2</v>
      </c>
      <c r="Q33" s="84">
        <v>2.5625694029213289E-2</v>
      </c>
      <c r="R33" s="87">
        <v>0.14811473711157977</v>
      </c>
    </row>
    <row r="34" spans="1:18" ht="12.75" customHeight="1" x14ac:dyDescent="0.4">
      <c r="A34" s="183"/>
      <c r="B34" s="186"/>
      <c r="C34" s="24" t="s">
        <v>171</v>
      </c>
      <c r="D34" s="143"/>
      <c r="E34" s="58"/>
      <c r="F34" s="82">
        <v>2.4378918040399351</v>
      </c>
      <c r="G34" s="82">
        <v>2.6974395961053008</v>
      </c>
      <c r="H34" s="82">
        <v>2.4581169068695585</v>
      </c>
      <c r="I34" s="82">
        <v>2.6324110671936758</v>
      </c>
      <c r="J34" s="82">
        <v>2.6181309065453271</v>
      </c>
      <c r="K34" s="82">
        <v>2.4987120041215869</v>
      </c>
      <c r="L34" s="82">
        <v>1.9215987701767869</v>
      </c>
      <c r="M34" s="82">
        <v>2.0003762463159216</v>
      </c>
      <c r="N34" s="82">
        <v>1.5807842332169986</v>
      </c>
      <c r="O34" s="82">
        <v>1.5911207699472212</v>
      </c>
      <c r="P34" s="82">
        <v>1.027221366204417</v>
      </c>
      <c r="Q34" s="82">
        <v>0.69189373878875882</v>
      </c>
      <c r="R34" s="81">
        <v>2.042520510538699</v>
      </c>
    </row>
    <row r="35" spans="1:18" ht="12.75" customHeight="1" x14ac:dyDescent="0.4">
      <c r="A35" s="183"/>
      <c r="B35" s="16" t="s">
        <v>89</v>
      </c>
      <c r="C35" s="16"/>
      <c r="F35" s="82">
        <v>14.758919588267162</v>
      </c>
      <c r="G35" s="82">
        <v>17.12946267580238</v>
      </c>
      <c r="H35" s="82">
        <v>16.760553076304046</v>
      </c>
      <c r="I35" s="82">
        <v>15.802371541501975</v>
      </c>
      <c r="J35" s="82">
        <v>16.786839341967099</v>
      </c>
      <c r="K35" s="82">
        <v>20.331014940752191</v>
      </c>
      <c r="L35" s="82">
        <v>19.174061910418558</v>
      </c>
      <c r="M35" s="82">
        <v>19.081958989151566</v>
      </c>
      <c r="N35" s="82">
        <v>18.408266611920894</v>
      </c>
      <c r="O35" s="82">
        <v>18.138776777398324</v>
      </c>
      <c r="P35" s="82">
        <v>21.092278719397363</v>
      </c>
      <c r="Q35" s="82">
        <v>18.390706414965404</v>
      </c>
      <c r="R35" s="81">
        <v>18.016359668905658</v>
      </c>
    </row>
    <row r="36" spans="1:18" ht="12.75" customHeight="1" x14ac:dyDescent="0.4">
      <c r="A36" s="183"/>
      <c r="B36" s="1" t="s">
        <v>172</v>
      </c>
      <c r="D36" s="86" t="s">
        <v>100</v>
      </c>
      <c r="E36" s="67"/>
      <c r="F36" s="84">
        <v>9.4110362975001927</v>
      </c>
      <c r="G36" s="84">
        <v>10.580598629642985</v>
      </c>
      <c r="H36" s="84">
        <v>10.512839271343918</v>
      </c>
      <c r="I36" s="84">
        <v>9.9051383399209492</v>
      </c>
      <c r="J36" s="84">
        <v>9.7514875743787179</v>
      </c>
      <c r="K36" s="84">
        <v>10.329726944873777</v>
      </c>
      <c r="L36" s="84">
        <v>9.5241422681853116</v>
      </c>
      <c r="M36" s="84">
        <v>10.892330845927134</v>
      </c>
      <c r="N36" s="84">
        <v>10.613836994456991</v>
      </c>
      <c r="O36" s="84">
        <v>10.152126668736418</v>
      </c>
      <c r="P36" s="84">
        <v>12.694744050676254</v>
      </c>
      <c r="Q36" s="84">
        <v>10.463825061928761</v>
      </c>
      <c r="R36" s="87">
        <v>10.384488790822981</v>
      </c>
    </row>
    <row r="37" spans="1:18" ht="12.75" customHeight="1" x14ac:dyDescent="0.4">
      <c r="A37" s="183"/>
      <c r="B37" s="16"/>
      <c r="C37" s="16"/>
      <c r="D37" s="60"/>
      <c r="E37" s="114" t="s">
        <v>88</v>
      </c>
      <c r="F37" s="84">
        <v>1.4549957433635168</v>
      </c>
      <c r="G37" s="84">
        <v>1.3559322033898304</v>
      </c>
      <c r="H37" s="84">
        <v>1.5802180115590023</v>
      </c>
      <c r="I37" s="84">
        <v>1.3280632411067192</v>
      </c>
      <c r="J37" s="84">
        <v>1.400070003500175</v>
      </c>
      <c r="K37" s="84">
        <v>0.98531684698608957</v>
      </c>
      <c r="L37" s="84">
        <v>0.97128083292572154</v>
      </c>
      <c r="M37" s="84">
        <v>1.3795698250454631</v>
      </c>
      <c r="N37" s="84">
        <v>1.4576062410182713</v>
      </c>
      <c r="O37" s="84">
        <v>1.932629618131015</v>
      </c>
      <c r="P37" s="84">
        <v>2.0030816640986133</v>
      </c>
      <c r="Q37" s="84">
        <v>1.9988041342786367</v>
      </c>
      <c r="R37" s="87">
        <v>1.4640806524362742</v>
      </c>
    </row>
    <row r="38" spans="1:18" ht="12.75" customHeight="1" x14ac:dyDescent="0.4">
      <c r="A38" s="183"/>
      <c r="B38" s="16"/>
      <c r="C38" s="16"/>
      <c r="D38" s="60"/>
      <c r="E38" s="114" t="s">
        <v>87</v>
      </c>
      <c r="F38" s="84">
        <v>2.693289993034595</v>
      </c>
      <c r="G38" s="84">
        <v>3.3537684817886761</v>
      </c>
      <c r="H38" s="84">
        <v>3.5481747018801668</v>
      </c>
      <c r="I38" s="84">
        <v>3.7470355731225298</v>
      </c>
      <c r="J38" s="84">
        <v>2.8911445572278613</v>
      </c>
      <c r="K38" s="84">
        <v>4.0314270994332819</v>
      </c>
      <c r="L38" s="84">
        <v>3.6545314792816717</v>
      </c>
      <c r="M38" s="84">
        <v>3.912961685583495</v>
      </c>
      <c r="N38" s="84">
        <v>2.6414836104838155</v>
      </c>
      <c r="O38" s="84">
        <v>2.2353306426575599</v>
      </c>
      <c r="P38" s="84">
        <v>2.6194144838212634</v>
      </c>
      <c r="Q38" s="84">
        <v>1.0933629452464337</v>
      </c>
      <c r="R38" s="87">
        <v>3.0878570296595189</v>
      </c>
    </row>
    <row r="39" spans="1:18" ht="12.75" customHeight="1" x14ac:dyDescent="0.4">
      <c r="A39" s="183"/>
      <c r="B39" s="16"/>
      <c r="C39" s="16"/>
      <c r="D39" s="60"/>
      <c r="E39" s="114" t="s">
        <v>86</v>
      </c>
      <c r="F39" s="84">
        <v>5.2627505611020826</v>
      </c>
      <c r="G39" s="84">
        <v>5.8708979444644784</v>
      </c>
      <c r="H39" s="84">
        <v>5.3844465579047478</v>
      </c>
      <c r="I39" s="84">
        <v>4.8300395256917001</v>
      </c>
      <c r="J39" s="84">
        <v>5.4602730136506832</v>
      </c>
      <c r="K39" s="84">
        <v>5.3129829984544044</v>
      </c>
      <c r="L39" s="84">
        <v>4.8983299559779185</v>
      </c>
      <c r="M39" s="84">
        <v>5.599799335298175</v>
      </c>
      <c r="N39" s="84">
        <v>6.5147471429549038</v>
      </c>
      <c r="O39" s="84">
        <v>5.9841664079478418</v>
      </c>
      <c r="P39" s="84">
        <v>8.0722479027563772</v>
      </c>
      <c r="Q39" s="84">
        <v>7.3716579824036899</v>
      </c>
      <c r="R39" s="87">
        <v>5.8325511087271886</v>
      </c>
    </row>
    <row r="40" spans="1:18" ht="12.75" customHeight="1" x14ac:dyDescent="0.4">
      <c r="A40" s="183"/>
      <c r="B40" s="16"/>
      <c r="C40" s="16"/>
      <c r="D40" s="86" t="s">
        <v>99</v>
      </c>
      <c r="F40" s="84">
        <v>5.1002244408327524</v>
      </c>
      <c r="G40" s="84">
        <v>6.1161197259285975</v>
      </c>
      <c r="H40" s="84">
        <v>5.8380276538152023</v>
      </c>
      <c r="I40" s="84">
        <v>5.691699604743083</v>
      </c>
      <c r="J40" s="84">
        <v>6.79733986699335</v>
      </c>
      <c r="K40" s="84">
        <v>9.7501287995878414</v>
      </c>
      <c r="L40" s="84">
        <v>9.3284885752218578</v>
      </c>
      <c r="M40" s="84">
        <v>7.9513388098074875</v>
      </c>
      <c r="N40" s="84">
        <v>7.5275439676999927</v>
      </c>
      <c r="O40" s="84">
        <v>7.7382800372555112</v>
      </c>
      <c r="P40" s="84">
        <v>8.0037664783427491</v>
      </c>
      <c r="Q40" s="84">
        <v>7.6364568207055603</v>
      </c>
      <c r="R40" s="87">
        <v>7.33807950652802</v>
      </c>
    </row>
    <row r="41" spans="1:18" ht="12.75" customHeight="1" x14ac:dyDescent="0.4">
      <c r="A41" s="183"/>
      <c r="B41" s="16"/>
      <c r="C41" s="16"/>
      <c r="D41" s="96"/>
      <c r="E41" s="114" t="s">
        <v>85</v>
      </c>
      <c r="F41" s="84">
        <v>3.8232334958594536</v>
      </c>
      <c r="G41" s="84">
        <v>4.8106743598990258</v>
      </c>
      <c r="H41" s="84">
        <v>4.9235496378667056</v>
      </c>
      <c r="I41" s="84">
        <v>4.6245059288537549</v>
      </c>
      <c r="J41" s="84">
        <v>6.0273013650682534</v>
      </c>
      <c r="K41" s="84">
        <v>9.0803709428129835</v>
      </c>
      <c r="L41" s="84">
        <v>8.4759974844525185</v>
      </c>
      <c r="M41" s="84">
        <v>7.211387721828558</v>
      </c>
      <c r="N41" s="84">
        <v>6.6037090262095397</v>
      </c>
      <c r="O41" s="84">
        <v>6.7758460105557274</v>
      </c>
      <c r="P41" s="84">
        <v>6.7711008388974498</v>
      </c>
      <c r="Q41" s="84">
        <v>6.6370547535662423</v>
      </c>
      <c r="R41" s="87">
        <v>6.3750289524691892</v>
      </c>
    </row>
    <row r="42" spans="1:18" ht="12.75" customHeight="1" x14ac:dyDescent="0.4">
      <c r="A42" s="183"/>
      <c r="B42" s="16"/>
      <c r="C42" s="16"/>
      <c r="D42" s="95"/>
      <c r="E42" s="114" t="s">
        <v>84</v>
      </c>
      <c r="F42" s="84">
        <v>1.2769909449732992</v>
      </c>
      <c r="G42" s="84">
        <v>1.3054453660295708</v>
      </c>
      <c r="H42" s="84">
        <v>0.91447801594849665</v>
      </c>
      <c r="I42" s="84">
        <v>1.0671936758893281</v>
      </c>
      <c r="J42" s="84">
        <v>0.77003850192509626</v>
      </c>
      <c r="K42" s="84">
        <v>0.66975785677485833</v>
      </c>
      <c r="L42" s="84">
        <v>0.85249109076933827</v>
      </c>
      <c r="M42" s="84">
        <v>0.73995108797893017</v>
      </c>
      <c r="N42" s="84">
        <v>0.92383494149045375</v>
      </c>
      <c r="O42" s="84">
        <v>0.96243402669978273</v>
      </c>
      <c r="P42" s="84">
        <v>1.2326656394453006</v>
      </c>
      <c r="Q42" s="84">
        <v>0.99940206713931834</v>
      </c>
      <c r="R42" s="87">
        <v>0.96305055405883144</v>
      </c>
    </row>
    <row r="43" spans="1:18" ht="12.75" customHeight="1" x14ac:dyDescent="0.4">
      <c r="A43" s="183"/>
      <c r="B43" s="16"/>
      <c r="C43" s="16"/>
      <c r="D43" s="86" t="s">
        <v>83</v>
      </c>
      <c r="E43" s="85"/>
      <c r="F43" s="84">
        <v>0.24765884993421561</v>
      </c>
      <c r="G43" s="84">
        <v>0.43274432023079701</v>
      </c>
      <c r="H43" s="84">
        <v>0.40968615114492651</v>
      </c>
      <c r="I43" s="84">
        <v>0.20553359683794467</v>
      </c>
      <c r="J43" s="84">
        <v>0.23801190059502975</v>
      </c>
      <c r="K43" s="84">
        <v>0.25115919629057187</v>
      </c>
      <c r="L43" s="84">
        <v>0.32143106701138985</v>
      </c>
      <c r="M43" s="84">
        <v>0.23828933341694361</v>
      </c>
      <c r="N43" s="84">
        <v>0.26688564976390888</v>
      </c>
      <c r="O43" s="84">
        <v>0.24837007140639553</v>
      </c>
      <c r="P43" s="84">
        <v>0.39376819037835986</v>
      </c>
      <c r="Q43" s="84">
        <v>0.29042453233108395</v>
      </c>
      <c r="R43" s="87">
        <v>0.29379137155465618</v>
      </c>
    </row>
    <row r="44" spans="1:18" ht="12.75" customHeight="1" x14ac:dyDescent="0.4">
      <c r="A44" s="183"/>
      <c r="B44" s="74" t="s">
        <v>173</v>
      </c>
      <c r="C44" s="144"/>
      <c r="D44" s="83"/>
      <c r="E44" s="67"/>
      <c r="F44" s="82">
        <v>2.1283182416221655</v>
      </c>
      <c r="G44" s="82">
        <v>2.0843851424450053</v>
      </c>
      <c r="H44" s="82">
        <v>1.6972711976004098</v>
      </c>
      <c r="I44" s="82">
        <v>1.9604743083003953</v>
      </c>
      <c r="J44" s="82">
        <v>1.9740987049352468</v>
      </c>
      <c r="K44" s="82">
        <v>2.5437918598660483</v>
      </c>
      <c r="L44" s="82">
        <v>2.1242400950317939</v>
      </c>
      <c r="M44" s="82">
        <v>1.8561484918793503</v>
      </c>
      <c r="N44" s="82">
        <v>1.4507630192294532</v>
      </c>
      <c r="O44" s="82">
        <v>1.6066438994101211</v>
      </c>
      <c r="P44" s="82">
        <v>1.2497859955487074</v>
      </c>
      <c r="Q44" s="82">
        <v>0.99940206713931834</v>
      </c>
      <c r="R44" s="81">
        <v>1.8304055783789055</v>
      </c>
    </row>
    <row r="45" spans="1:18" ht="12.75" customHeight="1" x14ac:dyDescent="0.4">
      <c r="A45" s="183"/>
      <c r="B45" s="80" t="s">
        <v>75</v>
      </c>
      <c r="C45" s="79"/>
      <c r="D45" s="79"/>
      <c r="E45" s="78"/>
      <c r="F45" s="147">
        <v>100</v>
      </c>
      <c r="G45" s="147">
        <v>100</v>
      </c>
      <c r="H45" s="147">
        <v>100.00000000000001</v>
      </c>
      <c r="I45" s="147">
        <v>99.999999999999986</v>
      </c>
      <c r="J45" s="147">
        <v>100</v>
      </c>
      <c r="K45" s="147">
        <v>100</v>
      </c>
      <c r="L45" s="147">
        <v>100</v>
      </c>
      <c r="M45" s="147">
        <v>100.00000000000001</v>
      </c>
      <c r="N45" s="147">
        <v>100.00000000000001</v>
      </c>
      <c r="O45" s="147">
        <v>100</v>
      </c>
      <c r="P45" s="147">
        <v>100</v>
      </c>
      <c r="Q45" s="147">
        <v>100</v>
      </c>
      <c r="R45" s="147">
        <v>100</v>
      </c>
    </row>
    <row r="46" spans="1:18" ht="12.75" customHeight="1" x14ac:dyDescent="0.4">
      <c r="B46" s="1" t="s">
        <v>152</v>
      </c>
    </row>
    <row r="47" spans="1:18" ht="12.75" customHeight="1" x14ac:dyDescent="0.4">
      <c r="B47" s="1" t="s">
        <v>151</v>
      </c>
    </row>
    <row r="48" spans="1:18" ht="12.75" customHeight="1" x14ac:dyDescent="0.4">
      <c r="B48" s="1" t="s">
        <v>148</v>
      </c>
    </row>
    <row r="49" spans="2:2" ht="12.75" customHeight="1" x14ac:dyDescent="0.4">
      <c r="B49" s="1" t="s">
        <v>182</v>
      </c>
    </row>
    <row r="50" spans="2:2" ht="12.75" customHeight="1" x14ac:dyDescent="0.4">
      <c r="B50" s="1" t="s">
        <v>181</v>
      </c>
    </row>
  </sheetData>
  <mergeCells count="18">
    <mergeCell ref="A25:A45"/>
    <mergeCell ref="B25:B34"/>
    <mergeCell ref="J2:J3"/>
    <mergeCell ref="K2:K3"/>
    <mergeCell ref="L2:L3"/>
    <mergeCell ref="A2:A3"/>
    <mergeCell ref="B2:E3"/>
    <mergeCell ref="F2:F3"/>
    <mergeCell ref="G2:G3"/>
    <mergeCell ref="H2:H3"/>
    <mergeCell ref="I2:I3"/>
    <mergeCell ref="P2:P3"/>
    <mergeCell ref="Q2:Q3"/>
    <mergeCell ref="A4:A24"/>
    <mergeCell ref="B4:B13"/>
    <mergeCell ref="M2:M3"/>
    <mergeCell ref="N2:N3"/>
    <mergeCell ref="O2:O3"/>
  </mergeCells>
  <phoneticPr fontId="1"/>
  <pageMargins left="0.51181102362204722" right="0.51181102362204722" top="0.74803149606299213" bottom="0.35433070866141736" header="0.31496062992125984" footer="0.31496062992125984"/>
  <pageSetup paperSize="9" scale="8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A48AD-DB51-4B05-B3B4-ABBF762910FE}">
  <dimension ref="A1:R52"/>
  <sheetViews>
    <sheetView zoomScaleNormal="100" zoomScaleSheetLayoutView="70" workbookViewId="0">
      <pane xSplit="5" topLeftCell="F1" activePane="topRight" state="frozen"/>
      <selection activeCell="E45" sqref="E45"/>
      <selection pane="topRight" activeCell="E45" sqref="E45"/>
    </sheetView>
  </sheetViews>
  <sheetFormatPr defaultColWidth="8.75" defaultRowHeight="12.75" customHeight="1" x14ac:dyDescent="0.4"/>
  <cols>
    <col min="1" max="1" width="4.25" style="1" customWidth="1"/>
    <col min="2" max="3" width="8.75" style="1" customWidth="1"/>
    <col min="4" max="4" width="10.75" style="1" customWidth="1"/>
    <col min="5" max="5" width="30.75" style="1" customWidth="1"/>
    <col min="6" max="17" width="6.75" style="1" customWidth="1"/>
    <col min="18" max="16384" width="8.75" style="1"/>
  </cols>
  <sheetData>
    <row r="1" spans="1:18" ht="13.5" x14ac:dyDescent="0.4">
      <c r="A1" s="16" t="s">
        <v>174</v>
      </c>
    </row>
    <row r="2" spans="1:18" ht="13.5" x14ac:dyDescent="0.4">
      <c r="A2" s="188"/>
      <c r="B2" s="190" t="s">
        <v>0</v>
      </c>
      <c r="C2" s="190"/>
      <c r="D2" s="190"/>
      <c r="E2" s="190"/>
      <c r="F2" s="181">
        <v>2014</v>
      </c>
      <c r="G2" s="181">
        <v>2015</v>
      </c>
      <c r="H2" s="181">
        <v>2016</v>
      </c>
      <c r="I2" s="181">
        <v>2017</v>
      </c>
      <c r="J2" s="181">
        <v>2018</v>
      </c>
      <c r="K2" s="181">
        <v>2019</v>
      </c>
      <c r="L2" s="181">
        <v>2020</v>
      </c>
      <c r="M2" s="181">
        <v>2021</v>
      </c>
      <c r="N2" s="181">
        <v>2022</v>
      </c>
      <c r="O2" s="181">
        <v>2023</v>
      </c>
      <c r="P2" s="181">
        <v>2024</v>
      </c>
      <c r="Q2" s="181">
        <v>2025</v>
      </c>
      <c r="R2" s="101" t="s">
        <v>5</v>
      </c>
    </row>
    <row r="3" spans="1:18" ht="13.5" x14ac:dyDescent="0.4">
      <c r="A3" s="189"/>
      <c r="B3" s="191"/>
      <c r="C3" s="191"/>
      <c r="D3" s="191"/>
      <c r="E3" s="191"/>
      <c r="F3" s="187"/>
      <c r="G3" s="187"/>
      <c r="H3" s="187"/>
      <c r="I3" s="187"/>
      <c r="J3" s="187"/>
      <c r="K3" s="187"/>
      <c r="L3" s="187"/>
      <c r="M3" s="182"/>
      <c r="N3" s="182"/>
      <c r="O3" s="182"/>
      <c r="P3" s="182"/>
      <c r="Q3" s="182"/>
      <c r="R3" s="100" t="s">
        <v>153</v>
      </c>
    </row>
    <row r="4" spans="1:18" ht="13.5" x14ac:dyDescent="0.4">
      <c r="A4" s="183" t="s">
        <v>102</v>
      </c>
      <c r="B4" s="184" t="s">
        <v>161</v>
      </c>
      <c r="C4" s="16" t="s">
        <v>6</v>
      </c>
      <c r="F4" s="128">
        <v>625</v>
      </c>
      <c r="G4" s="128">
        <v>763</v>
      </c>
      <c r="H4" s="128">
        <v>803</v>
      </c>
      <c r="I4" s="128">
        <v>822</v>
      </c>
      <c r="J4" s="128">
        <v>855</v>
      </c>
      <c r="K4" s="128">
        <v>839</v>
      </c>
      <c r="L4" s="128">
        <v>737</v>
      </c>
      <c r="M4" s="128">
        <v>953</v>
      </c>
      <c r="N4" s="128">
        <v>1005</v>
      </c>
      <c r="O4" s="128">
        <v>984</v>
      </c>
      <c r="P4" s="128">
        <v>1015</v>
      </c>
      <c r="Q4" s="128">
        <v>1115</v>
      </c>
      <c r="R4" s="127">
        <v>10516</v>
      </c>
    </row>
    <row r="5" spans="1:18" ht="13.5" x14ac:dyDescent="0.4">
      <c r="A5" s="183"/>
      <c r="B5" s="185"/>
      <c r="C5" s="60" t="s">
        <v>149</v>
      </c>
      <c r="D5" s="120" t="s">
        <v>101</v>
      </c>
      <c r="E5" s="67"/>
      <c r="F5" s="130" t="s">
        <v>63</v>
      </c>
      <c r="G5" s="130" t="s">
        <v>63</v>
      </c>
      <c r="H5" s="130" t="s">
        <v>63</v>
      </c>
      <c r="I5" s="130" t="s">
        <v>63</v>
      </c>
      <c r="J5" s="130" t="s">
        <v>63</v>
      </c>
      <c r="K5" s="130" t="s">
        <v>63</v>
      </c>
      <c r="L5" s="130" t="s">
        <v>63</v>
      </c>
      <c r="M5" s="130" t="s">
        <v>63</v>
      </c>
      <c r="N5" s="130" t="s">
        <v>63</v>
      </c>
      <c r="O5" s="130" t="s">
        <v>63</v>
      </c>
      <c r="P5" s="130" t="s">
        <v>63</v>
      </c>
      <c r="Q5" s="130" t="s">
        <v>63</v>
      </c>
      <c r="R5" s="127">
        <v>0</v>
      </c>
    </row>
    <row r="6" spans="1:18" ht="13.5" x14ac:dyDescent="0.4">
      <c r="A6" s="183"/>
      <c r="B6" s="185"/>
      <c r="C6" s="16"/>
      <c r="D6" s="120" t="s">
        <v>96</v>
      </c>
      <c r="E6" s="67"/>
      <c r="F6" s="130" t="s">
        <v>63</v>
      </c>
      <c r="G6" s="130" t="s">
        <v>63</v>
      </c>
      <c r="H6" s="130" t="s">
        <v>63</v>
      </c>
      <c r="I6" s="130" t="s">
        <v>63</v>
      </c>
      <c r="J6" s="130" t="s">
        <v>63</v>
      </c>
      <c r="K6" s="130" t="s">
        <v>63</v>
      </c>
      <c r="L6" s="130" t="s">
        <v>63</v>
      </c>
      <c r="M6" s="130" t="s">
        <v>63</v>
      </c>
      <c r="N6" s="130" t="s">
        <v>63</v>
      </c>
      <c r="O6" s="130" t="s">
        <v>63</v>
      </c>
      <c r="P6" s="130" t="s">
        <v>63</v>
      </c>
      <c r="Q6" s="130" t="s">
        <v>63</v>
      </c>
      <c r="R6" s="127">
        <v>0</v>
      </c>
    </row>
    <row r="7" spans="1:18" ht="13.5" x14ac:dyDescent="0.4">
      <c r="A7" s="183"/>
      <c r="B7" s="185"/>
      <c r="C7" s="99"/>
      <c r="D7" s="52" t="s">
        <v>95</v>
      </c>
      <c r="E7" s="52"/>
      <c r="F7" s="130" t="s">
        <v>63</v>
      </c>
      <c r="G7" s="130" t="s">
        <v>63</v>
      </c>
      <c r="H7" s="130" t="s">
        <v>63</v>
      </c>
      <c r="I7" s="130" t="s">
        <v>63</v>
      </c>
      <c r="J7" s="130" t="s">
        <v>63</v>
      </c>
      <c r="K7" s="130" t="s">
        <v>63</v>
      </c>
      <c r="L7" s="130" t="s">
        <v>63</v>
      </c>
      <c r="M7" s="130" t="s">
        <v>63</v>
      </c>
      <c r="N7" s="130" t="s">
        <v>63</v>
      </c>
      <c r="O7" s="130" t="s">
        <v>63</v>
      </c>
      <c r="P7" s="130" t="s">
        <v>63</v>
      </c>
      <c r="Q7" s="130" t="s">
        <v>63</v>
      </c>
      <c r="R7" s="127">
        <v>0</v>
      </c>
    </row>
    <row r="8" spans="1:18" ht="13.5" x14ac:dyDescent="0.4">
      <c r="A8" s="183"/>
      <c r="B8" s="185"/>
      <c r="C8" s="99"/>
      <c r="D8" s="52" t="s">
        <v>94</v>
      </c>
      <c r="E8" s="52"/>
      <c r="F8" s="130" t="s">
        <v>63</v>
      </c>
      <c r="G8" s="130" t="s">
        <v>63</v>
      </c>
      <c r="H8" s="130" t="s">
        <v>63</v>
      </c>
      <c r="I8" s="130" t="s">
        <v>63</v>
      </c>
      <c r="J8" s="130" t="s">
        <v>63</v>
      </c>
      <c r="K8" s="130" t="s">
        <v>63</v>
      </c>
      <c r="L8" s="130" t="s">
        <v>63</v>
      </c>
      <c r="M8" s="130" t="s">
        <v>63</v>
      </c>
      <c r="N8" s="130" t="s">
        <v>63</v>
      </c>
      <c r="O8" s="130" t="s">
        <v>63</v>
      </c>
      <c r="P8" s="130" t="s">
        <v>63</v>
      </c>
      <c r="Q8" s="130" t="s">
        <v>63</v>
      </c>
      <c r="R8" s="127">
        <v>0</v>
      </c>
    </row>
    <row r="9" spans="1:18" ht="13.5" x14ac:dyDescent="0.4">
      <c r="A9" s="183"/>
      <c r="B9" s="185"/>
      <c r="C9" s="99"/>
      <c r="D9" s="52" t="s">
        <v>93</v>
      </c>
      <c r="E9" s="52"/>
      <c r="F9" s="131">
        <v>259</v>
      </c>
      <c r="G9" s="131">
        <v>360</v>
      </c>
      <c r="H9" s="131">
        <v>424</v>
      </c>
      <c r="I9" s="131">
        <v>453</v>
      </c>
      <c r="J9" s="131">
        <v>478</v>
      </c>
      <c r="K9" s="131">
        <v>460</v>
      </c>
      <c r="L9" s="131">
        <v>434</v>
      </c>
      <c r="M9" s="131">
        <v>554</v>
      </c>
      <c r="N9" s="131">
        <v>571</v>
      </c>
      <c r="O9" s="131">
        <v>602</v>
      </c>
      <c r="P9" s="131">
        <v>621</v>
      </c>
      <c r="Q9" s="131">
        <v>677</v>
      </c>
      <c r="R9" s="127">
        <v>5893</v>
      </c>
    </row>
    <row r="10" spans="1:18" ht="13.5" x14ac:dyDescent="0.4">
      <c r="A10" s="183"/>
      <c r="B10" s="185"/>
      <c r="C10" s="99"/>
      <c r="D10" s="52" t="s">
        <v>92</v>
      </c>
      <c r="E10" s="52"/>
      <c r="F10" s="131">
        <v>115</v>
      </c>
      <c r="G10" s="131">
        <v>140</v>
      </c>
      <c r="H10" s="131">
        <v>148</v>
      </c>
      <c r="I10" s="131">
        <v>157</v>
      </c>
      <c r="J10" s="131">
        <v>180</v>
      </c>
      <c r="K10" s="131">
        <v>191</v>
      </c>
      <c r="L10" s="131">
        <v>169</v>
      </c>
      <c r="M10" s="131">
        <v>211</v>
      </c>
      <c r="N10" s="131">
        <v>232</v>
      </c>
      <c r="O10" s="131">
        <v>192</v>
      </c>
      <c r="P10" s="131">
        <v>195</v>
      </c>
      <c r="Q10" s="131">
        <v>242</v>
      </c>
      <c r="R10" s="127">
        <v>2172</v>
      </c>
    </row>
    <row r="11" spans="1:18" ht="13.5" x14ac:dyDescent="0.4">
      <c r="A11" s="183"/>
      <c r="B11" s="185"/>
      <c r="C11" s="99"/>
      <c r="D11" s="52" t="s">
        <v>91</v>
      </c>
      <c r="E11" s="52"/>
      <c r="F11" s="131">
        <v>248</v>
      </c>
      <c r="G11" s="131">
        <v>261</v>
      </c>
      <c r="H11" s="131">
        <v>231</v>
      </c>
      <c r="I11" s="131">
        <v>210</v>
      </c>
      <c r="J11" s="131">
        <v>197</v>
      </c>
      <c r="K11" s="131">
        <v>186</v>
      </c>
      <c r="L11" s="131">
        <v>133</v>
      </c>
      <c r="M11" s="131">
        <v>188</v>
      </c>
      <c r="N11" s="131">
        <v>202</v>
      </c>
      <c r="O11" s="131">
        <v>190</v>
      </c>
      <c r="P11" s="131">
        <v>199</v>
      </c>
      <c r="Q11" s="131">
        <v>196</v>
      </c>
      <c r="R11" s="127">
        <v>2441</v>
      </c>
    </row>
    <row r="12" spans="1:18" ht="13.5" x14ac:dyDescent="0.4">
      <c r="A12" s="183"/>
      <c r="B12" s="185"/>
      <c r="C12" s="89"/>
      <c r="D12" s="52" t="s">
        <v>90</v>
      </c>
      <c r="E12" s="52"/>
      <c r="F12" s="131">
        <v>3</v>
      </c>
      <c r="G12" s="131">
        <v>2</v>
      </c>
      <c r="H12" s="131">
        <v>0</v>
      </c>
      <c r="I12" s="131">
        <v>2</v>
      </c>
      <c r="J12" s="131">
        <v>0</v>
      </c>
      <c r="K12" s="131">
        <v>2</v>
      </c>
      <c r="L12" s="131">
        <v>1</v>
      </c>
      <c r="M12" s="131">
        <v>0</v>
      </c>
      <c r="N12" s="131">
        <v>0</v>
      </c>
      <c r="O12" s="131">
        <v>0</v>
      </c>
      <c r="P12" s="131">
        <v>0</v>
      </c>
      <c r="Q12" s="131">
        <v>0</v>
      </c>
      <c r="R12" s="127">
        <v>10</v>
      </c>
    </row>
    <row r="13" spans="1:18" ht="13.5" x14ac:dyDescent="0.4">
      <c r="A13" s="183"/>
      <c r="B13" s="186"/>
      <c r="C13" s="24" t="s">
        <v>171</v>
      </c>
      <c r="D13" s="143"/>
      <c r="E13" s="58"/>
      <c r="F13" s="128">
        <v>57</v>
      </c>
      <c r="G13" s="128">
        <v>72</v>
      </c>
      <c r="H13" s="128">
        <v>95</v>
      </c>
      <c r="I13" s="128">
        <v>105</v>
      </c>
      <c r="J13" s="128">
        <v>135</v>
      </c>
      <c r="K13" s="128">
        <v>131</v>
      </c>
      <c r="L13" s="128">
        <v>183</v>
      </c>
      <c r="M13" s="128">
        <v>246</v>
      </c>
      <c r="N13" s="128">
        <v>207</v>
      </c>
      <c r="O13" s="128">
        <v>195</v>
      </c>
      <c r="P13" s="128">
        <v>160</v>
      </c>
      <c r="Q13" s="128">
        <v>192</v>
      </c>
      <c r="R13" s="129">
        <v>1778</v>
      </c>
    </row>
    <row r="14" spans="1:18" ht="13.5" x14ac:dyDescent="0.4">
      <c r="A14" s="183"/>
      <c r="B14" s="16" t="s">
        <v>89</v>
      </c>
      <c r="C14" s="16"/>
      <c r="F14" s="128">
        <v>223</v>
      </c>
      <c r="G14" s="128">
        <v>291</v>
      </c>
      <c r="H14" s="128">
        <v>345</v>
      </c>
      <c r="I14" s="128">
        <v>282</v>
      </c>
      <c r="J14" s="128">
        <v>265</v>
      </c>
      <c r="K14" s="128">
        <v>303</v>
      </c>
      <c r="L14" s="128">
        <v>274</v>
      </c>
      <c r="M14" s="128">
        <v>339</v>
      </c>
      <c r="N14" s="128">
        <v>352</v>
      </c>
      <c r="O14" s="128">
        <v>377</v>
      </c>
      <c r="P14" s="128">
        <v>444</v>
      </c>
      <c r="Q14" s="128">
        <v>390</v>
      </c>
      <c r="R14" s="129">
        <v>3885</v>
      </c>
    </row>
    <row r="15" spans="1:18" ht="13.5" x14ac:dyDescent="0.4">
      <c r="A15" s="183"/>
      <c r="B15" s="1" t="s">
        <v>172</v>
      </c>
      <c r="D15" s="86" t="s">
        <v>100</v>
      </c>
      <c r="E15" s="67"/>
      <c r="F15" s="131">
        <v>160</v>
      </c>
      <c r="G15" s="131">
        <v>222</v>
      </c>
      <c r="H15" s="131">
        <v>241</v>
      </c>
      <c r="I15" s="131">
        <v>185</v>
      </c>
      <c r="J15" s="131">
        <v>178</v>
      </c>
      <c r="K15" s="131">
        <v>218</v>
      </c>
      <c r="L15" s="131">
        <v>205</v>
      </c>
      <c r="M15" s="131">
        <v>235</v>
      </c>
      <c r="N15" s="131">
        <v>272</v>
      </c>
      <c r="O15" s="131">
        <v>285</v>
      </c>
      <c r="P15" s="131">
        <v>349</v>
      </c>
      <c r="Q15" s="131">
        <v>308</v>
      </c>
      <c r="R15" s="127">
        <v>2858</v>
      </c>
    </row>
    <row r="16" spans="1:18" ht="13.5" x14ac:dyDescent="0.4">
      <c r="A16" s="183"/>
      <c r="B16" s="16"/>
      <c r="C16" s="16"/>
      <c r="D16" s="60"/>
      <c r="E16" s="114" t="s">
        <v>88</v>
      </c>
      <c r="F16" s="131">
        <v>32</v>
      </c>
      <c r="G16" s="131">
        <v>40</v>
      </c>
      <c r="H16" s="131">
        <v>39</v>
      </c>
      <c r="I16" s="131">
        <v>33</v>
      </c>
      <c r="J16" s="131">
        <v>26</v>
      </c>
      <c r="K16" s="131">
        <v>41</v>
      </c>
      <c r="L16" s="131">
        <v>32</v>
      </c>
      <c r="M16" s="131">
        <v>36</v>
      </c>
      <c r="N16" s="131">
        <v>68</v>
      </c>
      <c r="O16" s="131">
        <v>60</v>
      </c>
      <c r="P16" s="131">
        <v>71</v>
      </c>
      <c r="Q16" s="131">
        <v>73</v>
      </c>
      <c r="R16" s="127">
        <v>551</v>
      </c>
    </row>
    <row r="17" spans="1:18" ht="13.5" x14ac:dyDescent="0.4">
      <c r="A17" s="183"/>
      <c r="B17" s="16"/>
      <c r="C17" s="16"/>
      <c r="D17" s="60"/>
      <c r="E17" s="114" t="s">
        <v>87</v>
      </c>
      <c r="F17" s="131">
        <v>45</v>
      </c>
      <c r="G17" s="131">
        <v>68</v>
      </c>
      <c r="H17" s="131">
        <v>102</v>
      </c>
      <c r="I17" s="131">
        <v>67</v>
      </c>
      <c r="J17" s="131">
        <v>46</v>
      </c>
      <c r="K17" s="131">
        <v>69</v>
      </c>
      <c r="L17" s="131">
        <v>86</v>
      </c>
      <c r="M17" s="131">
        <v>88</v>
      </c>
      <c r="N17" s="131">
        <v>55</v>
      </c>
      <c r="O17" s="131">
        <v>98</v>
      </c>
      <c r="P17" s="131">
        <v>95</v>
      </c>
      <c r="Q17" s="131">
        <v>63</v>
      </c>
      <c r="R17" s="127">
        <v>882</v>
      </c>
    </row>
    <row r="18" spans="1:18" ht="13.5" x14ac:dyDescent="0.4">
      <c r="A18" s="183"/>
      <c r="B18" s="16"/>
      <c r="C18" s="16"/>
      <c r="D18" s="60"/>
      <c r="E18" s="114" t="s">
        <v>86</v>
      </c>
      <c r="F18" s="131">
        <v>83</v>
      </c>
      <c r="G18" s="131">
        <v>114</v>
      </c>
      <c r="H18" s="131">
        <v>100</v>
      </c>
      <c r="I18" s="131">
        <v>85</v>
      </c>
      <c r="J18" s="131">
        <v>106</v>
      </c>
      <c r="K18" s="131">
        <v>108</v>
      </c>
      <c r="L18" s="131">
        <v>87</v>
      </c>
      <c r="M18" s="131">
        <v>111</v>
      </c>
      <c r="N18" s="131">
        <v>149</v>
      </c>
      <c r="O18" s="131">
        <v>127</v>
      </c>
      <c r="P18" s="131">
        <v>183</v>
      </c>
      <c r="Q18" s="131">
        <v>172</v>
      </c>
      <c r="R18" s="127">
        <v>1425</v>
      </c>
    </row>
    <row r="19" spans="1:18" ht="13.5" x14ac:dyDescent="0.4">
      <c r="A19" s="183"/>
      <c r="B19" s="16"/>
      <c r="C19" s="16"/>
      <c r="D19" s="86" t="s">
        <v>99</v>
      </c>
      <c r="F19" s="131">
        <v>56</v>
      </c>
      <c r="G19" s="131">
        <v>61</v>
      </c>
      <c r="H19" s="131">
        <v>95</v>
      </c>
      <c r="I19" s="131">
        <v>86</v>
      </c>
      <c r="J19" s="131">
        <v>81</v>
      </c>
      <c r="K19" s="131">
        <v>79</v>
      </c>
      <c r="L19" s="131">
        <v>64</v>
      </c>
      <c r="M19" s="131">
        <v>97</v>
      </c>
      <c r="N19" s="131">
        <v>75</v>
      </c>
      <c r="O19" s="131">
        <v>86</v>
      </c>
      <c r="P19" s="131">
        <v>83</v>
      </c>
      <c r="Q19" s="131">
        <v>74</v>
      </c>
      <c r="R19" s="127">
        <v>937</v>
      </c>
    </row>
    <row r="20" spans="1:18" ht="13.5" x14ac:dyDescent="0.4">
      <c r="A20" s="183"/>
      <c r="B20" s="16"/>
      <c r="C20" s="16"/>
      <c r="D20" s="96"/>
      <c r="E20" s="114" t="s">
        <v>85</v>
      </c>
      <c r="F20" s="131">
        <v>33</v>
      </c>
      <c r="G20" s="131">
        <v>39</v>
      </c>
      <c r="H20" s="131">
        <v>66</v>
      </c>
      <c r="I20" s="131">
        <v>62</v>
      </c>
      <c r="J20" s="131">
        <v>60</v>
      </c>
      <c r="K20" s="131">
        <v>66</v>
      </c>
      <c r="L20" s="131">
        <v>53</v>
      </c>
      <c r="M20" s="131">
        <v>78</v>
      </c>
      <c r="N20" s="131">
        <v>53</v>
      </c>
      <c r="O20" s="131">
        <v>63</v>
      </c>
      <c r="P20" s="131">
        <v>55</v>
      </c>
      <c r="Q20" s="131">
        <v>52</v>
      </c>
      <c r="R20" s="127">
        <v>680</v>
      </c>
    </row>
    <row r="21" spans="1:18" ht="13.5" x14ac:dyDescent="0.4">
      <c r="A21" s="183"/>
      <c r="B21" s="16"/>
      <c r="C21" s="16"/>
      <c r="D21" s="95"/>
      <c r="E21" s="114" t="s">
        <v>84</v>
      </c>
      <c r="F21" s="131">
        <v>23</v>
      </c>
      <c r="G21" s="131">
        <v>22</v>
      </c>
      <c r="H21" s="131">
        <v>29</v>
      </c>
      <c r="I21" s="131">
        <v>24</v>
      </c>
      <c r="J21" s="131">
        <v>21</v>
      </c>
      <c r="K21" s="131">
        <v>13</v>
      </c>
      <c r="L21" s="131">
        <v>11</v>
      </c>
      <c r="M21" s="131">
        <v>19</v>
      </c>
      <c r="N21" s="131">
        <v>22</v>
      </c>
      <c r="O21" s="131">
        <v>23</v>
      </c>
      <c r="P21" s="131">
        <v>28</v>
      </c>
      <c r="Q21" s="131">
        <v>22</v>
      </c>
      <c r="R21" s="127">
        <v>257</v>
      </c>
    </row>
    <row r="22" spans="1:18" ht="13.5" x14ac:dyDescent="0.4">
      <c r="A22" s="183"/>
      <c r="B22" s="16"/>
      <c r="C22" s="16"/>
      <c r="D22" s="86" t="s">
        <v>83</v>
      </c>
      <c r="E22" s="85"/>
      <c r="F22" s="131">
        <v>7</v>
      </c>
      <c r="G22" s="131">
        <v>8</v>
      </c>
      <c r="H22" s="131">
        <v>9</v>
      </c>
      <c r="I22" s="131">
        <v>11</v>
      </c>
      <c r="J22" s="131">
        <v>6</v>
      </c>
      <c r="K22" s="131">
        <v>6</v>
      </c>
      <c r="L22" s="131">
        <v>5</v>
      </c>
      <c r="M22" s="131">
        <v>7</v>
      </c>
      <c r="N22" s="131">
        <v>5</v>
      </c>
      <c r="O22" s="131">
        <v>6</v>
      </c>
      <c r="P22" s="131">
        <v>12</v>
      </c>
      <c r="Q22" s="131">
        <v>8</v>
      </c>
      <c r="R22" s="127">
        <v>90</v>
      </c>
    </row>
    <row r="23" spans="1:18" ht="13.5" x14ac:dyDescent="0.4">
      <c r="A23" s="183"/>
      <c r="B23" s="74" t="s">
        <v>173</v>
      </c>
      <c r="C23" s="144"/>
      <c r="D23" s="83"/>
      <c r="E23" s="67"/>
      <c r="F23" s="128">
        <v>33</v>
      </c>
      <c r="G23" s="128">
        <v>49</v>
      </c>
      <c r="H23" s="128">
        <v>52</v>
      </c>
      <c r="I23" s="128">
        <v>46</v>
      </c>
      <c r="J23" s="128">
        <v>57</v>
      </c>
      <c r="K23" s="128">
        <v>73</v>
      </c>
      <c r="L23" s="128">
        <v>64</v>
      </c>
      <c r="M23" s="128">
        <v>71</v>
      </c>
      <c r="N23" s="128">
        <v>79</v>
      </c>
      <c r="O23" s="128">
        <v>69</v>
      </c>
      <c r="P23" s="128">
        <v>45</v>
      </c>
      <c r="Q23" s="128">
        <v>63</v>
      </c>
      <c r="R23" s="129">
        <v>701</v>
      </c>
    </row>
    <row r="24" spans="1:18" ht="13.5" x14ac:dyDescent="0.4">
      <c r="A24" s="183"/>
      <c r="B24" s="80" t="s">
        <v>75</v>
      </c>
      <c r="C24" s="79"/>
      <c r="D24" s="79"/>
      <c r="E24" s="78"/>
      <c r="F24" s="129">
        <v>938</v>
      </c>
      <c r="G24" s="129">
        <v>1175</v>
      </c>
      <c r="H24" s="129">
        <v>1295</v>
      </c>
      <c r="I24" s="129">
        <v>1255</v>
      </c>
      <c r="J24" s="129">
        <v>1312</v>
      </c>
      <c r="K24" s="129">
        <v>1346</v>
      </c>
      <c r="L24" s="129">
        <v>1258</v>
      </c>
      <c r="M24" s="129">
        <v>1609</v>
      </c>
      <c r="N24" s="129">
        <v>1643</v>
      </c>
      <c r="O24" s="129">
        <v>1625</v>
      </c>
      <c r="P24" s="129">
        <v>1664</v>
      </c>
      <c r="Q24" s="129">
        <v>1760</v>
      </c>
      <c r="R24" s="129">
        <v>16880</v>
      </c>
    </row>
    <row r="25" spans="1:18" ht="13.5" x14ac:dyDescent="0.4">
      <c r="A25" s="183" t="s">
        <v>98</v>
      </c>
      <c r="B25" s="184" t="s">
        <v>161</v>
      </c>
      <c r="C25" s="16" t="s">
        <v>6</v>
      </c>
      <c r="F25" s="82">
        <v>66.631130063965884</v>
      </c>
      <c r="G25" s="82">
        <v>64.936170212765958</v>
      </c>
      <c r="H25" s="82">
        <v>62.007722007722009</v>
      </c>
      <c r="I25" s="82">
        <v>65.498007968127496</v>
      </c>
      <c r="J25" s="82">
        <v>65.167682926829272</v>
      </c>
      <c r="K25" s="82">
        <v>62.332838038632985</v>
      </c>
      <c r="L25" s="82">
        <v>58.585055643879173</v>
      </c>
      <c r="M25" s="82">
        <v>59.229334990677444</v>
      </c>
      <c r="N25" s="82">
        <v>61.168594035301282</v>
      </c>
      <c r="O25" s="82">
        <v>60.553846153846159</v>
      </c>
      <c r="P25" s="82">
        <v>60.997596153846153</v>
      </c>
      <c r="Q25" s="82">
        <v>63.352272727272727</v>
      </c>
      <c r="R25" s="81">
        <v>62.298578199052137</v>
      </c>
    </row>
    <row r="26" spans="1:18" ht="13.5" x14ac:dyDescent="0.4">
      <c r="A26" s="183"/>
      <c r="B26" s="185"/>
      <c r="C26" s="60" t="s">
        <v>149</v>
      </c>
      <c r="D26" s="120" t="s">
        <v>101</v>
      </c>
      <c r="E26" s="67"/>
      <c r="F26" s="88" t="s">
        <v>63</v>
      </c>
      <c r="G26" s="88" t="s">
        <v>63</v>
      </c>
      <c r="H26" s="88" t="s">
        <v>63</v>
      </c>
      <c r="I26" s="88" t="s">
        <v>63</v>
      </c>
      <c r="J26" s="88" t="s">
        <v>63</v>
      </c>
      <c r="K26" s="88" t="s">
        <v>63</v>
      </c>
      <c r="L26" s="88" t="s">
        <v>63</v>
      </c>
      <c r="M26" s="88" t="s">
        <v>63</v>
      </c>
      <c r="N26" s="88" t="s">
        <v>63</v>
      </c>
      <c r="O26" s="88" t="s">
        <v>63</v>
      </c>
      <c r="P26" s="88" t="s">
        <v>63</v>
      </c>
      <c r="Q26" s="88" t="s">
        <v>63</v>
      </c>
      <c r="R26" s="87" t="s">
        <v>63</v>
      </c>
    </row>
    <row r="27" spans="1:18" ht="13.5" x14ac:dyDescent="0.4">
      <c r="A27" s="183"/>
      <c r="B27" s="185"/>
      <c r="C27" s="16"/>
      <c r="D27" s="120" t="s">
        <v>96</v>
      </c>
      <c r="E27" s="67"/>
      <c r="F27" s="88" t="s">
        <v>63</v>
      </c>
      <c r="G27" s="88" t="s">
        <v>63</v>
      </c>
      <c r="H27" s="88" t="s">
        <v>63</v>
      </c>
      <c r="I27" s="88" t="s">
        <v>63</v>
      </c>
      <c r="J27" s="88" t="s">
        <v>63</v>
      </c>
      <c r="K27" s="88" t="s">
        <v>63</v>
      </c>
      <c r="L27" s="88" t="s">
        <v>63</v>
      </c>
      <c r="M27" s="88" t="s">
        <v>63</v>
      </c>
      <c r="N27" s="88" t="s">
        <v>63</v>
      </c>
      <c r="O27" s="88" t="s">
        <v>63</v>
      </c>
      <c r="P27" s="88" t="s">
        <v>63</v>
      </c>
      <c r="Q27" s="88" t="s">
        <v>63</v>
      </c>
      <c r="R27" s="87" t="s">
        <v>63</v>
      </c>
    </row>
    <row r="28" spans="1:18" ht="13.5" x14ac:dyDescent="0.4">
      <c r="A28" s="183"/>
      <c r="B28" s="185"/>
      <c r="C28" s="99"/>
      <c r="D28" s="52" t="s">
        <v>95</v>
      </c>
      <c r="E28" s="52"/>
      <c r="F28" s="88" t="s">
        <v>63</v>
      </c>
      <c r="G28" s="88" t="s">
        <v>63</v>
      </c>
      <c r="H28" s="88" t="s">
        <v>63</v>
      </c>
      <c r="I28" s="88" t="s">
        <v>63</v>
      </c>
      <c r="J28" s="88" t="s">
        <v>63</v>
      </c>
      <c r="K28" s="88" t="s">
        <v>63</v>
      </c>
      <c r="L28" s="88" t="s">
        <v>63</v>
      </c>
      <c r="M28" s="88" t="s">
        <v>63</v>
      </c>
      <c r="N28" s="88" t="s">
        <v>63</v>
      </c>
      <c r="O28" s="88" t="s">
        <v>63</v>
      </c>
      <c r="P28" s="88" t="s">
        <v>63</v>
      </c>
      <c r="Q28" s="88" t="s">
        <v>63</v>
      </c>
      <c r="R28" s="87" t="s">
        <v>63</v>
      </c>
    </row>
    <row r="29" spans="1:18" ht="13.5" x14ac:dyDescent="0.4">
      <c r="A29" s="183"/>
      <c r="B29" s="185"/>
      <c r="C29" s="99"/>
      <c r="D29" s="52" t="s">
        <v>94</v>
      </c>
      <c r="E29" s="52"/>
      <c r="F29" s="88" t="s">
        <v>63</v>
      </c>
      <c r="G29" s="88" t="s">
        <v>63</v>
      </c>
      <c r="H29" s="88" t="s">
        <v>63</v>
      </c>
      <c r="I29" s="88" t="s">
        <v>63</v>
      </c>
      <c r="J29" s="88" t="s">
        <v>63</v>
      </c>
      <c r="K29" s="88" t="s">
        <v>63</v>
      </c>
      <c r="L29" s="88" t="s">
        <v>63</v>
      </c>
      <c r="M29" s="88" t="s">
        <v>63</v>
      </c>
      <c r="N29" s="88" t="s">
        <v>63</v>
      </c>
      <c r="O29" s="88" t="s">
        <v>63</v>
      </c>
      <c r="P29" s="88" t="s">
        <v>63</v>
      </c>
      <c r="Q29" s="88" t="s">
        <v>63</v>
      </c>
      <c r="R29" s="87" t="s">
        <v>63</v>
      </c>
    </row>
    <row r="30" spans="1:18" ht="13.5" x14ac:dyDescent="0.4">
      <c r="A30" s="183"/>
      <c r="B30" s="185"/>
      <c r="C30" s="99"/>
      <c r="D30" s="52" t="s">
        <v>93</v>
      </c>
      <c r="E30" s="52"/>
      <c r="F30" s="84">
        <v>27.611940298507463</v>
      </c>
      <c r="G30" s="84">
        <v>30.638297872340424</v>
      </c>
      <c r="H30" s="84">
        <v>32.74131274131274</v>
      </c>
      <c r="I30" s="84">
        <v>36.095617529880478</v>
      </c>
      <c r="J30" s="84">
        <v>36.43292682926829</v>
      </c>
      <c r="K30" s="84">
        <v>34.175334323922733</v>
      </c>
      <c r="L30" s="84">
        <v>34.49920508744038</v>
      </c>
      <c r="M30" s="84">
        <v>34.431323803604727</v>
      </c>
      <c r="N30" s="84">
        <v>34.753499695678634</v>
      </c>
      <c r="O30" s="84">
        <v>37.046153846153842</v>
      </c>
      <c r="P30" s="84">
        <v>37.319711538461533</v>
      </c>
      <c r="Q30" s="84">
        <v>38.465909090909086</v>
      </c>
      <c r="R30" s="87">
        <v>34.911137440758296</v>
      </c>
    </row>
    <row r="31" spans="1:18" ht="13.5" x14ac:dyDescent="0.4">
      <c r="A31" s="183"/>
      <c r="B31" s="185"/>
      <c r="C31" s="99"/>
      <c r="D31" s="52" t="s">
        <v>92</v>
      </c>
      <c r="E31" s="52"/>
      <c r="F31" s="84">
        <v>12.260127931769722</v>
      </c>
      <c r="G31" s="84">
        <v>11.914893617021278</v>
      </c>
      <c r="H31" s="84">
        <v>11.428571428571429</v>
      </c>
      <c r="I31" s="84">
        <v>12.509960159362549</v>
      </c>
      <c r="J31" s="84">
        <v>13.719512195121952</v>
      </c>
      <c r="K31" s="84">
        <v>14.190193164933135</v>
      </c>
      <c r="L31" s="84">
        <v>13.434022257551669</v>
      </c>
      <c r="M31" s="84">
        <v>13.113735239279055</v>
      </c>
      <c r="N31" s="84">
        <v>14.120511259890446</v>
      </c>
      <c r="O31" s="84">
        <v>11.815384615384614</v>
      </c>
      <c r="P31" s="84">
        <v>11.71875</v>
      </c>
      <c r="Q31" s="84">
        <v>13.750000000000002</v>
      </c>
      <c r="R31" s="87">
        <v>12.867298578199051</v>
      </c>
    </row>
    <row r="32" spans="1:18" ht="13.5" x14ac:dyDescent="0.4">
      <c r="A32" s="183"/>
      <c r="B32" s="185"/>
      <c r="C32" s="99"/>
      <c r="D32" s="52" t="s">
        <v>91</v>
      </c>
      <c r="E32" s="52"/>
      <c r="F32" s="84">
        <v>26.439232409381663</v>
      </c>
      <c r="G32" s="84">
        <v>22.212765957446809</v>
      </c>
      <c r="H32" s="84">
        <v>17.837837837837839</v>
      </c>
      <c r="I32" s="84">
        <v>16.733067729083665</v>
      </c>
      <c r="J32" s="84">
        <v>15.015243902439025</v>
      </c>
      <c r="K32" s="84">
        <v>13.818722139673106</v>
      </c>
      <c r="L32" s="84">
        <v>10.572337042925279</v>
      </c>
      <c r="M32" s="84">
        <v>11.684275947793662</v>
      </c>
      <c r="N32" s="84">
        <v>12.294583079732197</v>
      </c>
      <c r="O32" s="84">
        <v>11.692307692307692</v>
      </c>
      <c r="P32" s="84">
        <v>11.959134615384617</v>
      </c>
      <c r="Q32" s="84">
        <v>11.136363636363637</v>
      </c>
      <c r="R32" s="87">
        <v>14.46090047393365</v>
      </c>
    </row>
    <row r="33" spans="1:18" ht="13.5" x14ac:dyDescent="0.4">
      <c r="A33" s="183"/>
      <c r="B33" s="185"/>
      <c r="C33" s="89"/>
      <c r="D33" s="52" t="s">
        <v>90</v>
      </c>
      <c r="E33" s="52"/>
      <c r="F33" s="84">
        <v>0.31982942430703626</v>
      </c>
      <c r="G33" s="84">
        <v>0.1702127659574468</v>
      </c>
      <c r="H33" s="84">
        <v>0</v>
      </c>
      <c r="I33" s="84">
        <v>0.15936254980079681</v>
      </c>
      <c r="J33" s="84">
        <v>0</v>
      </c>
      <c r="K33" s="84">
        <v>0.14858841010401189</v>
      </c>
      <c r="L33" s="84">
        <v>7.9491255961844198E-2</v>
      </c>
      <c r="M33" s="84">
        <v>0</v>
      </c>
      <c r="N33" s="84">
        <v>0</v>
      </c>
      <c r="O33" s="84">
        <v>0</v>
      </c>
      <c r="P33" s="84">
        <v>0</v>
      </c>
      <c r="Q33" s="84">
        <v>0</v>
      </c>
      <c r="R33" s="87">
        <v>5.9241706161137442E-2</v>
      </c>
    </row>
    <row r="34" spans="1:18" ht="13.5" x14ac:dyDescent="0.4">
      <c r="A34" s="183"/>
      <c r="B34" s="186"/>
      <c r="C34" s="24" t="s">
        <v>171</v>
      </c>
      <c r="D34" s="143"/>
      <c r="E34" s="58"/>
      <c r="F34" s="82">
        <v>6.0767590618336884</v>
      </c>
      <c r="G34" s="82">
        <v>6.1276595744680851</v>
      </c>
      <c r="H34" s="82">
        <v>7.3359073359073363</v>
      </c>
      <c r="I34" s="82">
        <v>8.3665338645418323</v>
      </c>
      <c r="J34" s="82">
        <v>10.289634146341463</v>
      </c>
      <c r="K34" s="82">
        <v>9.7325408618127796</v>
      </c>
      <c r="L34" s="82">
        <v>14.546899841017488</v>
      </c>
      <c r="M34" s="82">
        <v>15.28899937849596</v>
      </c>
      <c r="N34" s="82">
        <v>12.598904443091904</v>
      </c>
      <c r="O34" s="82">
        <v>12</v>
      </c>
      <c r="P34" s="82">
        <v>9.6153846153846168</v>
      </c>
      <c r="Q34" s="82">
        <v>10.909090909090908</v>
      </c>
      <c r="R34" s="81">
        <v>10.533175355450238</v>
      </c>
    </row>
    <row r="35" spans="1:18" ht="13.5" x14ac:dyDescent="0.4">
      <c r="A35" s="183"/>
      <c r="B35" s="16" t="s">
        <v>89</v>
      </c>
      <c r="C35" s="16"/>
      <c r="F35" s="82">
        <v>23.773987206823026</v>
      </c>
      <c r="G35" s="82">
        <v>24.76595744680851</v>
      </c>
      <c r="H35" s="82">
        <v>26.640926640926644</v>
      </c>
      <c r="I35" s="82">
        <v>22.470119521912352</v>
      </c>
      <c r="J35" s="82">
        <v>20.198170731707318</v>
      </c>
      <c r="K35" s="82">
        <v>22.511144130757803</v>
      </c>
      <c r="L35" s="82">
        <v>21.78060413354531</v>
      </c>
      <c r="M35" s="82">
        <v>21.068986948415162</v>
      </c>
      <c r="N35" s="82">
        <v>21.424223980523433</v>
      </c>
      <c r="O35" s="82">
        <v>23.200000000000003</v>
      </c>
      <c r="P35" s="82">
        <v>26.682692307692307</v>
      </c>
      <c r="Q35" s="82">
        <v>22.15909090909091</v>
      </c>
      <c r="R35" s="81">
        <v>23.015402843601894</v>
      </c>
    </row>
    <row r="36" spans="1:18" ht="13.5" x14ac:dyDescent="0.4">
      <c r="A36" s="183"/>
      <c r="B36" s="1" t="s">
        <v>172</v>
      </c>
      <c r="D36" s="86" t="s">
        <v>100</v>
      </c>
      <c r="E36" s="67"/>
      <c r="F36" s="84">
        <v>17.057569296375267</v>
      </c>
      <c r="G36" s="84">
        <v>18.893617021276597</v>
      </c>
      <c r="H36" s="84">
        <v>18.610038610038611</v>
      </c>
      <c r="I36" s="84">
        <v>14.741035856573706</v>
      </c>
      <c r="J36" s="84">
        <v>13.567073170731708</v>
      </c>
      <c r="K36" s="84">
        <v>16.196136701337295</v>
      </c>
      <c r="L36" s="84">
        <v>16.295707472178062</v>
      </c>
      <c r="M36" s="84">
        <v>14.605344934742076</v>
      </c>
      <c r="N36" s="84">
        <v>16.555082166768106</v>
      </c>
      <c r="O36" s="84">
        <v>17.53846153846154</v>
      </c>
      <c r="P36" s="84">
        <v>20.973557692307693</v>
      </c>
      <c r="Q36" s="84">
        <v>17.5</v>
      </c>
      <c r="R36" s="87">
        <v>16.931279620853083</v>
      </c>
    </row>
    <row r="37" spans="1:18" ht="13.5" x14ac:dyDescent="0.4">
      <c r="A37" s="183"/>
      <c r="B37" s="16"/>
      <c r="C37" s="16"/>
      <c r="D37" s="60"/>
      <c r="E37" s="114" t="s">
        <v>88</v>
      </c>
      <c r="F37" s="84">
        <v>3.4115138592750531</v>
      </c>
      <c r="G37" s="84">
        <v>3.4042553191489362</v>
      </c>
      <c r="H37" s="84">
        <v>3.0115830115830118</v>
      </c>
      <c r="I37" s="84">
        <v>2.6294820717131477</v>
      </c>
      <c r="J37" s="84">
        <v>1.9817073170731707</v>
      </c>
      <c r="K37" s="84">
        <v>3.0460624071322435</v>
      </c>
      <c r="L37" s="84">
        <v>2.5437201907790143</v>
      </c>
      <c r="M37" s="84">
        <v>2.2374145431945309</v>
      </c>
      <c r="N37" s="84">
        <v>4.1387705416920264</v>
      </c>
      <c r="O37" s="84">
        <v>3.6923076923076925</v>
      </c>
      <c r="P37" s="84">
        <v>4.2668269230769234</v>
      </c>
      <c r="Q37" s="84">
        <v>4.1477272727272734</v>
      </c>
      <c r="R37" s="87">
        <v>3.2642180094786726</v>
      </c>
    </row>
    <row r="38" spans="1:18" ht="13.5" x14ac:dyDescent="0.4">
      <c r="A38" s="183"/>
      <c r="B38" s="16"/>
      <c r="C38" s="16"/>
      <c r="D38" s="60"/>
      <c r="E38" s="114" t="s">
        <v>87</v>
      </c>
      <c r="F38" s="84">
        <v>4.797441364605544</v>
      </c>
      <c r="G38" s="84">
        <v>5.7872340425531918</v>
      </c>
      <c r="H38" s="84">
        <v>7.8764478764478767</v>
      </c>
      <c r="I38" s="84">
        <v>5.3386454183266929</v>
      </c>
      <c r="J38" s="84">
        <v>3.50609756097561</v>
      </c>
      <c r="K38" s="84">
        <v>5.1263001485884097</v>
      </c>
      <c r="L38" s="84">
        <v>6.8362480127186016</v>
      </c>
      <c r="M38" s="84">
        <v>5.4692355500310752</v>
      </c>
      <c r="N38" s="84">
        <v>3.3475349969567865</v>
      </c>
      <c r="O38" s="84">
        <v>6.0307692307692307</v>
      </c>
      <c r="P38" s="84">
        <v>5.709134615384615</v>
      </c>
      <c r="Q38" s="84">
        <v>3.5795454545454546</v>
      </c>
      <c r="R38" s="87">
        <v>5.2251184834123219</v>
      </c>
    </row>
    <row r="39" spans="1:18" ht="13.5" x14ac:dyDescent="0.4">
      <c r="A39" s="183"/>
      <c r="B39" s="16"/>
      <c r="C39" s="16"/>
      <c r="D39" s="60"/>
      <c r="E39" s="114" t="s">
        <v>86</v>
      </c>
      <c r="F39" s="84">
        <v>8.8486140724946694</v>
      </c>
      <c r="G39" s="84">
        <v>9.7021276595744688</v>
      </c>
      <c r="H39" s="84">
        <v>7.7220077220077217</v>
      </c>
      <c r="I39" s="84">
        <v>6.7729083665338639</v>
      </c>
      <c r="J39" s="84">
        <v>8.0792682926829276</v>
      </c>
      <c r="K39" s="84">
        <v>8.0237741456166418</v>
      </c>
      <c r="L39" s="84">
        <v>6.9157392686804444</v>
      </c>
      <c r="M39" s="84">
        <v>6.8986948415164697</v>
      </c>
      <c r="N39" s="84">
        <v>9.0687766281192932</v>
      </c>
      <c r="O39" s="84">
        <v>7.815384615384616</v>
      </c>
      <c r="P39" s="84">
        <v>10.997596153846153</v>
      </c>
      <c r="Q39" s="84">
        <v>9.7727272727272734</v>
      </c>
      <c r="R39" s="87">
        <v>8.4419431279620856</v>
      </c>
    </row>
    <row r="40" spans="1:18" ht="13.5" x14ac:dyDescent="0.4">
      <c r="A40" s="183"/>
      <c r="B40" s="16"/>
      <c r="C40" s="16"/>
      <c r="D40" s="86" t="s">
        <v>99</v>
      </c>
      <c r="F40" s="84">
        <v>5.9701492537313428</v>
      </c>
      <c r="G40" s="84">
        <v>5.1914893617021276</v>
      </c>
      <c r="H40" s="84">
        <v>7.3359073359073363</v>
      </c>
      <c r="I40" s="84">
        <v>6.8525896414342631</v>
      </c>
      <c r="J40" s="84">
        <v>6.1737804878048781</v>
      </c>
      <c r="K40" s="84">
        <v>5.8692421991084691</v>
      </c>
      <c r="L40" s="84">
        <v>5.0874403815580287</v>
      </c>
      <c r="M40" s="84">
        <v>6.0285891858297083</v>
      </c>
      <c r="N40" s="84">
        <v>4.5648204503956178</v>
      </c>
      <c r="O40" s="84">
        <v>5.2923076923076922</v>
      </c>
      <c r="P40" s="84">
        <v>4.9879807692307692</v>
      </c>
      <c r="Q40" s="84">
        <v>4.2045454545454541</v>
      </c>
      <c r="R40" s="87">
        <v>5.5509478672985777</v>
      </c>
    </row>
    <row r="41" spans="1:18" ht="13.5" x14ac:dyDescent="0.4">
      <c r="A41" s="183"/>
      <c r="B41" s="16"/>
      <c r="C41" s="16"/>
      <c r="D41" s="96"/>
      <c r="E41" s="114" t="s">
        <v>85</v>
      </c>
      <c r="F41" s="84">
        <v>3.5181236673773988</v>
      </c>
      <c r="G41" s="84">
        <v>3.3191489361702122</v>
      </c>
      <c r="H41" s="84">
        <v>5.096525096525097</v>
      </c>
      <c r="I41" s="84">
        <v>4.9402390438247012</v>
      </c>
      <c r="J41" s="84">
        <v>4.5731707317073171</v>
      </c>
      <c r="K41" s="84">
        <v>4.9034175334323926</v>
      </c>
      <c r="L41" s="84">
        <v>4.2130365659777427</v>
      </c>
      <c r="M41" s="84">
        <v>4.8477315102548166</v>
      </c>
      <c r="N41" s="84">
        <v>3.225806451612903</v>
      </c>
      <c r="O41" s="84">
        <v>3.8769230769230769</v>
      </c>
      <c r="P41" s="84">
        <v>3.3052884615384617</v>
      </c>
      <c r="Q41" s="84">
        <v>2.9545454545454546</v>
      </c>
      <c r="R41" s="87">
        <v>4.028436018957346</v>
      </c>
    </row>
    <row r="42" spans="1:18" ht="13.5" x14ac:dyDescent="0.4">
      <c r="A42" s="183"/>
      <c r="B42" s="16"/>
      <c r="C42" s="16"/>
      <c r="D42" s="95"/>
      <c r="E42" s="114" t="s">
        <v>84</v>
      </c>
      <c r="F42" s="84">
        <v>2.4520255863539444</v>
      </c>
      <c r="G42" s="84">
        <v>1.8723404255319149</v>
      </c>
      <c r="H42" s="84">
        <v>2.2393822393822393</v>
      </c>
      <c r="I42" s="84">
        <v>1.9123505976095616</v>
      </c>
      <c r="J42" s="84">
        <v>1.600609756097561</v>
      </c>
      <c r="K42" s="84">
        <v>0.96582466567607728</v>
      </c>
      <c r="L42" s="84">
        <v>0.87440381558028613</v>
      </c>
      <c r="M42" s="84">
        <v>1.1808576755748912</v>
      </c>
      <c r="N42" s="84">
        <v>1.3390139987827145</v>
      </c>
      <c r="O42" s="84">
        <v>1.4153846153846155</v>
      </c>
      <c r="P42" s="84">
        <v>1.6826923076923077</v>
      </c>
      <c r="Q42" s="84">
        <v>1.25</v>
      </c>
      <c r="R42" s="87">
        <v>1.5225118483412321</v>
      </c>
    </row>
    <row r="43" spans="1:18" ht="13.5" x14ac:dyDescent="0.4">
      <c r="A43" s="183"/>
      <c r="B43" s="16"/>
      <c r="C43" s="16"/>
      <c r="D43" s="86" t="s">
        <v>83</v>
      </c>
      <c r="E43" s="85"/>
      <c r="F43" s="84">
        <v>0.74626865671641784</v>
      </c>
      <c r="G43" s="84">
        <v>0.68085106382978722</v>
      </c>
      <c r="H43" s="84">
        <v>0.69498069498069492</v>
      </c>
      <c r="I43" s="84">
        <v>0.87649402390438258</v>
      </c>
      <c r="J43" s="84">
        <v>0.45731707317073167</v>
      </c>
      <c r="K43" s="84">
        <v>0.44576523031203563</v>
      </c>
      <c r="L43" s="84">
        <v>0.39745627980922094</v>
      </c>
      <c r="M43" s="84">
        <v>0.43505282784338101</v>
      </c>
      <c r="N43" s="84">
        <v>0.30432136335970783</v>
      </c>
      <c r="O43" s="84">
        <v>0.3692307692307692</v>
      </c>
      <c r="P43" s="84">
        <v>0.72115384615384615</v>
      </c>
      <c r="Q43" s="84">
        <v>0.45454545454545453</v>
      </c>
      <c r="R43" s="87">
        <v>0.53317535545023698</v>
      </c>
    </row>
    <row r="44" spans="1:18" ht="13.5" x14ac:dyDescent="0.4">
      <c r="A44" s="183"/>
      <c r="B44" s="74" t="s">
        <v>173</v>
      </c>
      <c r="C44" s="144"/>
      <c r="D44" s="83"/>
      <c r="E44" s="67"/>
      <c r="F44" s="82">
        <v>3.5181236673773988</v>
      </c>
      <c r="G44" s="82">
        <v>4.1702127659574471</v>
      </c>
      <c r="H44" s="82">
        <v>4.0154440154440154</v>
      </c>
      <c r="I44" s="82">
        <v>3.6653386454183265</v>
      </c>
      <c r="J44" s="82">
        <v>4.3445121951219505</v>
      </c>
      <c r="K44" s="82">
        <v>5.4234769687964342</v>
      </c>
      <c r="L44" s="82">
        <v>5.0874403815580287</v>
      </c>
      <c r="M44" s="82">
        <v>4.4126786824114355</v>
      </c>
      <c r="N44" s="82">
        <v>4.8082775410833838</v>
      </c>
      <c r="O44" s="82">
        <v>4.2461538461538462</v>
      </c>
      <c r="P44" s="82">
        <v>2.7043269230769234</v>
      </c>
      <c r="Q44" s="82">
        <v>3.5795454545454546</v>
      </c>
      <c r="R44" s="81">
        <v>4.1528436018957349</v>
      </c>
    </row>
    <row r="45" spans="1:18" ht="13.5" x14ac:dyDescent="0.4">
      <c r="A45" s="183"/>
      <c r="B45" s="80" t="s">
        <v>116</v>
      </c>
      <c r="C45" s="79"/>
      <c r="D45" s="79"/>
      <c r="E45" s="78"/>
      <c r="F45" s="147">
        <v>99.999999999999986</v>
      </c>
      <c r="G45" s="147">
        <v>100</v>
      </c>
      <c r="H45" s="147">
        <v>100</v>
      </c>
      <c r="I45" s="147">
        <v>100.00000000000001</v>
      </c>
      <c r="J45" s="147">
        <v>100.00000000000001</v>
      </c>
      <c r="K45" s="147">
        <v>100</v>
      </c>
      <c r="L45" s="147">
        <v>100</v>
      </c>
      <c r="M45" s="147">
        <v>100</v>
      </c>
      <c r="N45" s="147">
        <v>100</v>
      </c>
      <c r="O45" s="147">
        <v>100.00000000000001</v>
      </c>
      <c r="P45" s="147">
        <v>100</v>
      </c>
      <c r="Q45" s="147">
        <v>100</v>
      </c>
      <c r="R45" s="147">
        <v>100</v>
      </c>
    </row>
    <row r="46" spans="1:18" ht="12.75" customHeight="1" x14ac:dyDescent="0.4">
      <c r="B46" s="1" t="s">
        <v>152</v>
      </c>
    </row>
    <row r="47" spans="1:18" ht="12.75" customHeight="1" x14ac:dyDescent="0.4">
      <c r="B47" s="1" t="s">
        <v>151</v>
      </c>
    </row>
    <row r="48" spans="1:18" ht="12.75" customHeight="1" x14ac:dyDescent="0.4">
      <c r="B48" s="1" t="s">
        <v>148</v>
      </c>
    </row>
    <row r="49" spans="2:17" ht="12.75" customHeight="1" x14ac:dyDescent="0.4">
      <c r="B49" s="1" t="s">
        <v>182</v>
      </c>
    </row>
    <row r="50" spans="2:17" ht="12.75" customHeight="1" x14ac:dyDescent="0.4">
      <c r="B50" s="1" t="s">
        <v>181</v>
      </c>
    </row>
    <row r="51" spans="2:17" ht="13.5" x14ac:dyDescent="0.4">
      <c r="F51" s="148"/>
      <c r="G51" s="148"/>
      <c r="H51" s="148"/>
      <c r="I51" s="148"/>
      <c r="J51" s="148"/>
      <c r="K51" s="148"/>
      <c r="L51" s="148"/>
      <c r="M51" s="148"/>
      <c r="N51" s="148"/>
      <c r="O51" s="148"/>
      <c r="P51" s="148"/>
      <c r="Q51" s="148"/>
    </row>
    <row r="52" spans="2:17" ht="12.75" customHeight="1" x14ac:dyDescent="0.4">
      <c r="F52" s="146"/>
      <c r="G52" s="146"/>
      <c r="H52" s="146"/>
      <c r="I52" s="146"/>
      <c r="J52" s="146"/>
      <c r="K52" s="146"/>
      <c r="L52" s="146"/>
      <c r="M52" s="146"/>
      <c r="N52" s="146"/>
      <c r="O52" s="146"/>
      <c r="P52" s="146"/>
      <c r="Q52" s="146"/>
    </row>
  </sheetData>
  <mergeCells count="18">
    <mergeCell ref="A25:A45"/>
    <mergeCell ref="B25:B34"/>
    <mergeCell ref="J2:J3"/>
    <mergeCell ref="K2:K3"/>
    <mergeCell ref="L2:L3"/>
    <mergeCell ref="A2:A3"/>
    <mergeCell ref="B2:E3"/>
    <mergeCell ref="F2:F3"/>
    <mergeCell ref="G2:G3"/>
    <mergeCell ref="H2:H3"/>
    <mergeCell ref="I2:I3"/>
    <mergeCell ref="P2:P3"/>
    <mergeCell ref="Q2:Q3"/>
    <mergeCell ref="A4:A24"/>
    <mergeCell ref="B4:B13"/>
    <mergeCell ref="M2:M3"/>
    <mergeCell ref="N2:N3"/>
    <mergeCell ref="O2:O3"/>
  </mergeCells>
  <phoneticPr fontId="1"/>
  <pageMargins left="0.51181102362204722" right="0.51181102362204722" top="0.74803149606299213" bottom="0.35433070866141736" header="0.31496062992125984" footer="0.31496062992125984"/>
  <pageSetup paperSize="9" scale="76"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10660-2DA8-4759-85F2-37CED261F0AC}">
  <sheetPr>
    <pageSetUpPr fitToPage="1"/>
  </sheetPr>
  <dimension ref="A1:AF59"/>
  <sheetViews>
    <sheetView zoomScale="80" zoomScaleNormal="80" zoomScaleSheetLayoutView="80" workbookViewId="0">
      <pane xSplit="5" topLeftCell="F1" activePane="topRight" state="frozen"/>
      <selection activeCell="E45" sqref="E45"/>
      <selection pane="topRight" activeCell="E45" sqref="E45"/>
    </sheetView>
  </sheetViews>
  <sheetFormatPr defaultColWidth="8.75" defaultRowHeight="12.75" customHeight="1" x14ac:dyDescent="0.4"/>
  <cols>
    <col min="1" max="1" width="4.25" style="1" customWidth="1"/>
    <col min="2" max="4" width="7.5" style="1" customWidth="1"/>
    <col min="5" max="5" width="38.875" style="1" customWidth="1"/>
    <col min="6" max="31" width="6.75" style="1" customWidth="1"/>
    <col min="32" max="32" width="8.75" style="1" customWidth="1"/>
    <col min="33" max="16384" width="8.75" style="1"/>
  </cols>
  <sheetData>
    <row r="1" spans="1:32" ht="13.5" x14ac:dyDescent="0.4">
      <c r="A1" s="16" t="s">
        <v>134</v>
      </c>
      <c r="F1" s="41"/>
      <c r="G1" s="41"/>
      <c r="H1" s="41"/>
      <c r="I1" s="41"/>
      <c r="J1" s="41"/>
      <c r="K1" s="41"/>
      <c r="L1" s="41"/>
      <c r="M1" s="41"/>
      <c r="N1" s="41"/>
      <c r="O1" s="41"/>
      <c r="P1" s="41"/>
      <c r="Q1" s="41"/>
      <c r="R1" s="41"/>
      <c r="S1" s="41"/>
      <c r="T1" s="41"/>
      <c r="U1" s="41"/>
      <c r="V1" s="41"/>
      <c r="W1" s="41"/>
      <c r="X1" s="41"/>
      <c r="Y1" s="41"/>
      <c r="Z1" s="41"/>
      <c r="AA1" s="41"/>
      <c r="AB1" s="41"/>
      <c r="AC1" s="41"/>
      <c r="AD1" s="41"/>
      <c r="AE1" s="41"/>
      <c r="AF1" s="41"/>
    </row>
    <row r="2" spans="1:32" ht="13.5" x14ac:dyDescent="0.4">
      <c r="A2" s="192"/>
      <c r="B2" s="193" t="s">
        <v>0</v>
      </c>
      <c r="C2" s="193"/>
      <c r="D2" s="190"/>
      <c r="E2" s="190"/>
      <c r="F2" s="181">
        <v>2000</v>
      </c>
      <c r="G2" s="181">
        <v>2001</v>
      </c>
      <c r="H2" s="181">
        <v>2002</v>
      </c>
      <c r="I2" s="181">
        <v>2003</v>
      </c>
      <c r="J2" s="181">
        <v>2004</v>
      </c>
      <c r="K2" s="181">
        <v>2005</v>
      </c>
      <c r="L2" s="181">
        <v>2006</v>
      </c>
      <c r="M2" s="181">
        <v>2007</v>
      </c>
      <c r="N2" s="181">
        <v>2008</v>
      </c>
      <c r="O2" s="181">
        <v>2009</v>
      </c>
      <c r="P2" s="181">
        <v>2010</v>
      </c>
      <c r="Q2" s="181">
        <v>2011</v>
      </c>
      <c r="R2" s="181">
        <v>2012</v>
      </c>
      <c r="S2" s="181">
        <v>2013</v>
      </c>
      <c r="T2" s="181">
        <v>2014</v>
      </c>
      <c r="U2" s="181">
        <v>2015</v>
      </c>
      <c r="V2" s="181">
        <v>2016</v>
      </c>
      <c r="W2" s="181">
        <v>2017</v>
      </c>
      <c r="X2" s="181">
        <v>2018</v>
      </c>
      <c r="Y2" s="181">
        <v>2019</v>
      </c>
      <c r="Z2" s="181">
        <v>2020</v>
      </c>
      <c r="AA2" s="181">
        <v>2021</v>
      </c>
      <c r="AB2" s="181">
        <v>2022</v>
      </c>
      <c r="AC2" s="181">
        <v>2023</v>
      </c>
      <c r="AD2" s="181">
        <v>2024</v>
      </c>
      <c r="AE2" s="181">
        <v>2025</v>
      </c>
      <c r="AF2" s="101" t="s">
        <v>5</v>
      </c>
    </row>
    <row r="3" spans="1:32" ht="13.5" x14ac:dyDescent="0.4">
      <c r="A3" s="192"/>
      <c r="B3" s="194"/>
      <c r="C3" s="194"/>
      <c r="D3" s="191"/>
      <c r="E3" s="191"/>
      <c r="F3" s="187"/>
      <c r="G3" s="187"/>
      <c r="H3" s="187"/>
      <c r="I3" s="187"/>
      <c r="J3" s="187"/>
      <c r="K3" s="187"/>
      <c r="L3" s="187"/>
      <c r="M3" s="187"/>
      <c r="N3" s="187"/>
      <c r="O3" s="187"/>
      <c r="P3" s="187"/>
      <c r="Q3" s="187"/>
      <c r="R3" s="187"/>
      <c r="S3" s="187"/>
      <c r="T3" s="187"/>
      <c r="U3" s="187"/>
      <c r="V3" s="187"/>
      <c r="W3" s="187"/>
      <c r="X3" s="187"/>
      <c r="Y3" s="187"/>
      <c r="Z3" s="187"/>
      <c r="AA3" s="182"/>
      <c r="AB3" s="182"/>
      <c r="AC3" s="182"/>
      <c r="AD3" s="182"/>
      <c r="AE3" s="182"/>
      <c r="AF3" s="100" t="s">
        <v>103</v>
      </c>
    </row>
    <row r="4" spans="1:32" ht="13.5" x14ac:dyDescent="0.4">
      <c r="A4" s="183" t="s">
        <v>102</v>
      </c>
      <c r="B4" s="184" t="s">
        <v>161</v>
      </c>
      <c r="C4" s="16" t="s">
        <v>6</v>
      </c>
      <c r="F4" s="106" t="s">
        <v>63</v>
      </c>
      <c r="G4" s="106" t="s">
        <v>63</v>
      </c>
      <c r="H4" s="106" t="s">
        <v>63</v>
      </c>
      <c r="I4" s="106" t="s">
        <v>63</v>
      </c>
      <c r="J4" s="106" t="s">
        <v>63</v>
      </c>
      <c r="K4" s="106" t="s">
        <v>63</v>
      </c>
      <c r="L4" s="106" t="s">
        <v>63</v>
      </c>
      <c r="M4" s="106" t="s">
        <v>63</v>
      </c>
      <c r="N4" s="106" t="s">
        <v>63</v>
      </c>
      <c r="O4" s="106" t="s">
        <v>63</v>
      </c>
      <c r="P4" s="106" t="s">
        <v>63</v>
      </c>
      <c r="Q4" s="106" t="s">
        <v>63</v>
      </c>
      <c r="R4" s="107">
        <v>4371</v>
      </c>
      <c r="S4" s="107">
        <v>5381</v>
      </c>
      <c r="T4" s="107">
        <v>6038</v>
      </c>
      <c r="U4" s="107">
        <v>6395</v>
      </c>
      <c r="V4" s="107">
        <v>6531</v>
      </c>
      <c r="W4" s="91">
        <v>6503</v>
      </c>
      <c r="X4" s="91">
        <v>7208</v>
      </c>
      <c r="Y4" s="91">
        <v>7947</v>
      </c>
      <c r="Z4" s="91">
        <v>6202</v>
      </c>
      <c r="AA4" s="91">
        <v>7249</v>
      </c>
      <c r="AB4" s="91">
        <v>7950</v>
      </c>
      <c r="AC4" s="91">
        <v>7738</v>
      </c>
      <c r="AD4" s="91">
        <v>7556</v>
      </c>
      <c r="AE4" s="91">
        <v>7273</v>
      </c>
      <c r="AF4" s="104">
        <v>94342</v>
      </c>
    </row>
    <row r="5" spans="1:32" ht="13.5" x14ac:dyDescent="0.4">
      <c r="A5" s="183"/>
      <c r="B5" s="185"/>
      <c r="C5" s="60" t="s">
        <v>153</v>
      </c>
      <c r="D5" s="120" t="s">
        <v>101</v>
      </c>
      <c r="E5" s="67"/>
      <c r="F5" s="98" t="s">
        <v>63</v>
      </c>
      <c r="G5" s="98" t="s">
        <v>63</v>
      </c>
      <c r="H5" s="98" t="s">
        <v>63</v>
      </c>
      <c r="I5" s="98" t="s">
        <v>63</v>
      </c>
      <c r="J5" s="98" t="s">
        <v>63</v>
      </c>
      <c r="K5" s="98" t="s">
        <v>63</v>
      </c>
      <c r="L5" s="98" t="s">
        <v>63</v>
      </c>
      <c r="M5" s="98" t="s">
        <v>63</v>
      </c>
      <c r="N5" s="98" t="s">
        <v>63</v>
      </c>
      <c r="O5" s="98" t="s">
        <v>63</v>
      </c>
      <c r="P5" s="98" t="s">
        <v>63</v>
      </c>
      <c r="Q5" s="98" t="s">
        <v>63</v>
      </c>
      <c r="R5" s="109">
        <v>4209</v>
      </c>
      <c r="S5" s="109">
        <v>5163</v>
      </c>
      <c r="T5" s="98" t="s">
        <v>63</v>
      </c>
      <c r="U5" s="98" t="s">
        <v>63</v>
      </c>
      <c r="V5" s="98" t="s">
        <v>63</v>
      </c>
      <c r="W5" s="98" t="s">
        <v>63</v>
      </c>
      <c r="X5" s="98" t="s">
        <v>63</v>
      </c>
      <c r="Y5" s="98" t="s">
        <v>63</v>
      </c>
      <c r="Z5" s="98" t="s">
        <v>63</v>
      </c>
      <c r="AA5" s="98" t="s">
        <v>63</v>
      </c>
      <c r="AB5" s="98" t="s">
        <v>63</v>
      </c>
      <c r="AC5" s="98" t="s">
        <v>63</v>
      </c>
      <c r="AD5" s="98" t="s">
        <v>63</v>
      </c>
      <c r="AE5" s="98" t="s">
        <v>63</v>
      </c>
      <c r="AF5" s="108">
        <v>9372</v>
      </c>
    </row>
    <row r="6" spans="1:32" ht="13.5" x14ac:dyDescent="0.4">
      <c r="A6" s="183"/>
      <c r="B6" s="185"/>
      <c r="C6" s="16"/>
      <c r="D6" s="120" t="s">
        <v>96</v>
      </c>
      <c r="E6" s="67"/>
      <c r="F6" s="98" t="s">
        <v>63</v>
      </c>
      <c r="G6" s="98" t="s">
        <v>63</v>
      </c>
      <c r="H6" s="98" t="s">
        <v>63</v>
      </c>
      <c r="I6" s="98" t="s">
        <v>63</v>
      </c>
      <c r="J6" s="98" t="s">
        <v>63</v>
      </c>
      <c r="K6" s="98" t="s">
        <v>63</v>
      </c>
      <c r="L6" s="98" t="s">
        <v>63</v>
      </c>
      <c r="M6" s="98" t="s">
        <v>63</v>
      </c>
      <c r="N6" s="98" t="s">
        <v>63</v>
      </c>
      <c r="O6" s="98" t="s">
        <v>63</v>
      </c>
      <c r="P6" s="98" t="s">
        <v>63</v>
      </c>
      <c r="Q6" s="98" t="s">
        <v>63</v>
      </c>
      <c r="R6" s="98">
        <v>116</v>
      </c>
      <c r="S6" s="98">
        <v>149</v>
      </c>
      <c r="T6" s="98" t="s">
        <v>63</v>
      </c>
      <c r="U6" s="98" t="s">
        <v>63</v>
      </c>
      <c r="V6" s="98" t="s">
        <v>63</v>
      </c>
      <c r="W6" s="98" t="s">
        <v>63</v>
      </c>
      <c r="X6" s="98" t="s">
        <v>63</v>
      </c>
      <c r="Y6" s="98" t="s">
        <v>63</v>
      </c>
      <c r="Z6" s="98" t="s">
        <v>63</v>
      </c>
      <c r="AA6" s="98" t="s">
        <v>63</v>
      </c>
      <c r="AB6" s="98" t="s">
        <v>63</v>
      </c>
      <c r="AC6" s="98" t="s">
        <v>63</v>
      </c>
      <c r="AD6" s="98" t="s">
        <v>63</v>
      </c>
      <c r="AE6" s="98" t="s">
        <v>63</v>
      </c>
      <c r="AF6" s="108">
        <v>265</v>
      </c>
    </row>
    <row r="7" spans="1:32" ht="13.5" x14ac:dyDescent="0.4">
      <c r="A7" s="183"/>
      <c r="B7" s="185"/>
      <c r="C7" s="99"/>
      <c r="D7" s="120" t="s">
        <v>95</v>
      </c>
      <c r="E7" s="67"/>
      <c r="F7" s="98" t="s">
        <v>63</v>
      </c>
      <c r="G7" s="98" t="s">
        <v>63</v>
      </c>
      <c r="H7" s="98" t="s">
        <v>63</v>
      </c>
      <c r="I7" s="98" t="s">
        <v>63</v>
      </c>
      <c r="J7" s="98" t="s">
        <v>63</v>
      </c>
      <c r="K7" s="98" t="s">
        <v>63</v>
      </c>
      <c r="L7" s="98" t="s">
        <v>63</v>
      </c>
      <c r="M7" s="98" t="s">
        <v>63</v>
      </c>
      <c r="N7" s="98" t="s">
        <v>63</v>
      </c>
      <c r="O7" s="98" t="s">
        <v>63</v>
      </c>
      <c r="P7" s="98" t="s">
        <v>63</v>
      </c>
      <c r="Q7" s="98" t="s">
        <v>63</v>
      </c>
      <c r="R7" s="98">
        <v>12</v>
      </c>
      <c r="S7" s="98">
        <v>22</v>
      </c>
      <c r="T7" s="98" t="s">
        <v>63</v>
      </c>
      <c r="U7" s="98" t="s">
        <v>63</v>
      </c>
      <c r="V7" s="98" t="s">
        <v>63</v>
      </c>
      <c r="W7" s="98" t="s">
        <v>63</v>
      </c>
      <c r="X7" s="98" t="s">
        <v>63</v>
      </c>
      <c r="Y7" s="98" t="s">
        <v>63</v>
      </c>
      <c r="Z7" s="98" t="s">
        <v>63</v>
      </c>
      <c r="AA7" s="98" t="s">
        <v>63</v>
      </c>
      <c r="AB7" s="98" t="s">
        <v>63</v>
      </c>
      <c r="AC7" s="98" t="s">
        <v>63</v>
      </c>
      <c r="AD7" s="98" t="s">
        <v>63</v>
      </c>
      <c r="AE7" s="98" t="s">
        <v>63</v>
      </c>
      <c r="AF7" s="108">
        <v>34</v>
      </c>
    </row>
    <row r="8" spans="1:32" ht="13.5" x14ac:dyDescent="0.4">
      <c r="A8" s="183"/>
      <c r="B8" s="185"/>
      <c r="C8" s="99"/>
      <c r="D8" s="120" t="s">
        <v>94</v>
      </c>
      <c r="E8" s="67"/>
      <c r="F8" s="98" t="s">
        <v>63</v>
      </c>
      <c r="G8" s="98" t="s">
        <v>63</v>
      </c>
      <c r="H8" s="98" t="s">
        <v>63</v>
      </c>
      <c r="I8" s="98" t="s">
        <v>63</v>
      </c>
      <c r="J8" s="98" t="s">
        <v>63</v>
      </c>
      <c r="K8" s="98" t="s">
        <v>63</v>
      </c>
      <c r="L8" s="98" t="s">
        <v>63</v>
      </c>
      <c r="M8" s="98" t="s">
        <v>63</v>
      </c>
      <c r="N8" s="98" t="s">
        <v>63</v>
      </c>
      <c r="O8" s="98" t="s">
        <v>63</v>
      </c>
      <c r="P8" s="98" t="s">
        <v>63</v>
      </c>
      <c r="Q8" s="98" t="s">
        <v>63</v>
      </c>
      <c r="R8" s="98">
        <v>34</v>
      </c>
      <c r="S8" s="98">
        <v>47</v>
      </c>
      <c r="T8" s="98" t="s">
        <v>63</v>
      </c>
      <c r="U8" s="98" t="s">
        <v>63</v>
      </c>
      <c r="V8" s="98" t="s">
        <v>63</v>
      </c>
      <c r="W8" s="98" t="s">
        <v>63</v>
      </c>
      <c r="X8" s="98" t="s">
        <v>63</v>
      </c>
      <c r="Y8" s="98" t="s">
        <v>63</v>
      </c>
      <c r="Z8" s="98" t="s">
        <v>63</v>
      </c>
      <c r="AA8" s="98" t="s">
        <v>63</v>
      </c>
      <c r="AB8" s="98" t="s">
        <v>63</v>
      </c>
      <c r="AC8" s="98" t="s">
        <v>63</v>
      </c>
      <c r="AD8" s="98" t="s">
        <v>63</v>
      </c>
      <c r="AE8" s="98" t="s">
        <v>63</v>
      </c>
      <c r="AF8" s="108">
        <v>81</v>
      </c>
    </row>
    <row r="9" spans="1:32" ht="13.5" x14ac:dyDescent="0.4">
      <c r="A9" s="183"/>
      <c r="B9" s="185"/>
      <c r="C9" s="99"/>
      <c r="D9" s="120" t="s">
        <v>93</v>
      </c>
      <c r="E9" s="67"/>
      <c r="F9" s="98" t="s">
        <v>63</v>
      </c>
      <c r="G9" s="98" t="s">
        <v>63</v>
      </c>
      <c r="H9" s="98" t="s">
        <v>63</v>
      </c>
      <c r="I9" s="98" t="s">
        <v>63</v>
      </c>
      <c r="J9" s="98" t="s">
        <v>63</v>
      </c>
      <c r="K9" s="98" t="s">
        <v>63</v>
      </c>
      <c r="L9" s="98" t="s">
        <v>63</v>
      </c>
      <c r="M9" s="98" t="s">
        <v>63</v>
      </c>
      <c r="N9" s="98" t="s">
        <v>63</v>
      </c>
      <c r="O9" s="98" t="s">
        <v>63</v>
      </c>
      <c r="P9" s="98" t="s">
        <v>63</v>
      </c>
      <c r="Q9" s="98" t="s">
        <v>63</v>
      </c>
      <c r="R9" s="98" t="s">
        <v>63</v>
      </c>
      <c r="S9" s="98" t="s">
        <v>63</v>
      </c>
      <c r="T9" s="109">
        <v>2509</v>
      </c>
      <c r="U9" s="109">
        <v>2695</v>
      </c>
      <c r="V9" s="109">
        <v>2864</v>
      </c>
      <c r="W9" s="109">
        <v>2945</v>
      </c>
      <c r="X9" s="109">
        <v>3163</v>
      </c>
      <c r="Y9" s="109">
        <v>3317</v>
      </c>
      <c r="Z9" s="109">
        <v>2735</v>
      </c>
      <c r="AA9" s="109">
        <v>3211</v>
      </c>
      <c r="AB9" s="109">
        <v>3484</v>
      </c>
      <c r="AC9" s="109">
        <v>3407</v>
      </c>
      <c r="AD9" s="109">
        <v>3385</v>
      </c>
      <c r="AE9" s="109">
        <v>3194</v>
      </c>
      <c r="AF9" s="108">
        <v>36909</v>
      </c>
    </row>
    <row r="10" spans="1:32" ht="13.5" x14ac:dyDescent="0.4">
      <c r="A10" s="183"/>
      <c r="B10" s="185"/>
      <c r="C10" s="99"/>
      <c r="D10" s="120" t="s">
        <v>92</v>
      </c>
      <c r="E10" s="67"/>
      <c r="F10" s="98" t="s">
        <v>63</v>
      </c>
      <c r="G10" s="98" t="s">
        <v>63</v>
      </c>
      <c r="H10" s="98" t="s">
        <v>63</v>
      </c>
      <c r="I10" s="98" t="s">
        <v>63</v>
      </c>
      <c r="J10" s="98" t="s">
        <v>63</v>
      </c>
      <c r="K10" s="98" t="s">
        <v>63</v>
      </c>
      <c r="L10" s="98" t="s">
        <v>63</v>
      </c>
      <c r="M10" s="98" t="s">
        <v>63</v>
      </c>
      <c r="N10" s="98" t="s">
        <v>63</v>
      </c>
      <c r="O10" s="98" t="s">
        <v>63</v>
      </c>
      <c r="P10" s="98" t="s">
        <v>63</v>
      </c>
      <c r="Q10" s="98" t="s">
        <v>63</v>
      </c>
      <c r="R10" s="98" t="s">
        <v>63</v>
      </c>
      <c r="S10" s="98" t="s">
        <v>63</v>
      </c>
      <c r="T10" s="109">
        <v>1740</v>
      </c>
      <c r="U10" s="109">
        <v>2074</v>
      </c>
      <c r="V10" s="109">
        <v>2251</v>
      </c>
      <c r="W10" s="109">
        <v>2392</v>
      </c>
      <c r="X10" s="109">
        <v>2836</v>
      </c>
      <c r="Y10" s="109">
        <v>3311</v>
      </c>
      <c r="Z10" s="109">
        <v>2380</v>
      </c>
      <c r="AA10" s="109">
        <v>2784</v>
      </c>
      <c r="AB10" s="109">
        <v>2980</v>
      </c>
      <c r="AC10" s="109">
        <v>2966</v>
      </c>
      <c r="AD10" s="109">
        <v>2791</v>
      </c>
      <c r="AE10" s="109">
        <v>2808</v>
      </c>
      <c r="AF10" s="108">
        <v>31313</v>
      </c>
    </row>
    <row r="11" spans="1:32" ht="13.5" x14ac:dyDescent="0.4">
      <c r="A11" s="183"/>
      <c r="B11" s="185"/>
      <c r="C11" s="99"/>
      <c r="D11" s="120" t="s">
        <v>91</v>
      </c>
      <c r="E11" s="67"/>
      <c r="F11" s="98" t="s">
        <v>63</v>
      </c>
      <c r="G11" s="98" t="s">
        <v>63</v>
      </c>
      <c r="H11" s="98" t="s">
        <v>63</v>
      </c>
      <c r="I11" s="98" t="s">
        <v>63</v>
      </c>
      <c r="J11" s="98" t="s">
        <v>63</v>
      </c>
      <c r="K11" s="98" t="s">
        <v>63</v>
      </c>
      <c r="L11" s="98" t="s">
        <v>63</v>
      </c>
      <c r="M11" s="98" t="s">
        <v>63</v>
      </c>
      <c r="N11" s="98" t="s">
        <v>63</v>
      </c>
      <c r="O11" s="98" t="s">
        <v>63</v>
      </c>
      <c r="P11" s="98" t="s">
        <v>63</v>
      </c>
      <c r="Q11" s="98" t="s">
        <v>63</v>
      </c>
      <c r="R11" s="98" t="s">
        <v>63</v>
      </c>
      <c r="S11" s="98" t="s">
        <v>63</v>
      </c>
      <c r="T11" s="109">
        <v>1766</v>
      </c>
      <c r="U11" s="109">
        <v>1603</v>
      </c>
      <c r="V11" s="109">
        <v>1402</v>
      </c>
      <c r="W11" s="109">
        <v>1154</v>
      </c>
      <c r="X11" s="109">
        <v>1197</v>
      </c>
      <c r="Y11" s="109">
        <v>1311</v>
      </c>
      <c r="Z11" s="109">
        <v>1075</v>
      </c>
      <c r="AA11" s="109">
        <v>1250</v>
      </c>
      <c r="AB11" s="109">
        <v>1476</v>
      </c>
      <c r="AC11" s="109">
        <v>1362</v>
      </c>
      <c r="AD11" s="109">
        <v>1369</v>
      </c>
      <c r="AE11" s="109">
        <v>1270</v>
      </c>
      <c r="AF11" s="108">
        <v>16235</v>
      </c>
    </row>
    <row r="12" spans="1:32" ht="13.5" x14ac:dyDescent="0.4">
      <c r="A12" s="183"/>
      <c r="B12" s="185"/>
      <c r="C12" s="89"/>
      <c r="D12" s="120" t="s">
        <v>90</v>
      </c>
      <c r="E12" s="67"/>
      <c r="F12" s="98" t="s">
        <v>63</v>
      </c>
      <c r="G12" s="98" t="s">
        <v>63</v>
      </c>
      <c r="H12" s="98" t="s">
        <v>63</v>
      </c>
      <c r="I12" s="98" t="s">
        <v>63</v>
      </c>
      <c r="J12" s="98" t="s">
        <v>63</v>
      </c>
      <c r="K12" s="98" t="s">
        <v>63</v>
      </c>
      <c r="L12" s="98" t="s">
        <v>63</v>
      </c>
      <c r="M12" s="98" t="s">
        <v>63</v>
      </c>
      <c r="N12" s="98" t="s">
        <v>63</v>
      </c>
      <c r="O12" s="98" t="s">
        <v>63</v>
      </c>
      <c r="P12" s="98" t="s">
        <v>63</v>
      </c>
      <c r="Q12" s="98" t="s">
        <v>63</v>
      </c>
      <c r="R12" s="98" t="s">
        <v>63</v>
      </c>
      <c r="S12" s="98" t="s">
        <v>63</v>
      </c>
      <c r="T12" s="98">
        <v>23</v>
      </c>
      <c r="U12" s="98">
        <v>23</v>
      </c>
      <c r="V12" s="98">
        <v>14</v>
      </c>
      <c r="W12" s="98">
        <v>12</v>
      </c>
      <c r="X12" s="98">
        <v>12</v>
      </c>
      <c r="Y12" s="98">
        <v>8</v>
      </c>
      <c r="Z12" s="98">
        <v>12</v>
      </c>
      <c r="AA12" s="98">
        <v>4</v>
      </c>
      <c r="AB12" s="98">
        <v>10</v>
      </c>
      <c r="AC12" s="98">
        <v>3</v>
      </c>
      <c r="AD12" s="98">
        <v>11</v>
      </c>
      <c r="AE12" s="98">
        <v>1</v>
      </c>
      <c r="AF12" s="108">
        <v>133</v>
      </c>
    </row>
    <row r="13" spans="1:32" ht="13.5" x14ac:dyDescent="0.4">
      <c r="A13" s="183"/>
      <c r="B13" s="186"/>
      <c r="C13" s="24" t="s">
        <v>164</v>
      </c>
      <c r="D13" s="83"/>
      <c r="E13" s="67"/>
      <c r="F13" s="98" t="s">
        <v>63</v>
      </c>
      <c r="G13" s="98" t="s">
        <v>63</v>
      </c>
      <c r="H13" s="98" t="s">
        <v>63</v>
      </c>
      <c r="I13" s="98" t="s">
        <v>63</v>
      </c>
      <c r="J13" s="98" t="s">
        <v>63</v>
      </c>
      <c r="K13" s="98" t="s">
        <v>63</v>
      </c>
      <c r="L13" s="98" t="s">
        <v>63</v>
      </c>
      <c r="M13" s="98" t="s">
        <v>63</v>
      </c>
      <c r="N13" s="98" t="s">
        <v>63</v>
      </c>
      <c r="O13" s="98" t="s">
        <v>63</v>
      </c>
      <c r="P13" s="98" t="s">
        <v>63</v>
      </c>
      <c r="Q13" s="98" t="s">
        <v>63</v>
      </c>
      <c r="R13" s="98" t="s">
        <v>63</v>
      </c>
      <c r="S13" s="98" t="s">
        <v>63</v>
      </c>
      <c r="T13" s="106">
        <v>230</v>
      </c>
      <c r="U13" s="106">
        <v>222</v>
      </c>
      <c r="V13" s="106">
        <v>226</v>
      </c>
      <c r="W13" s="106">
        <v>316</v>
      </c>
      <c r="X13" s="106">
        <v>329</v>
      </c>
      <c r="Y13" s="106">
        <v>291</v>
      </c>
      <c r="Z13" s="106">
        <v>182</v>
      </c>
      <c r="AA13" s="106">
        <v>229</v>
      </c>
      <c r="AB13" s="106">
        <v>175</v>
      </c>
      <c r="AC13" s="106">
        <v>176</v>
      </c>
      <c r="AD13" s="106">
        <v>111</v>
      </c>
      <c r="AE13" s="106">
        <v>90</v>
      </c>
      <c r="AF13" s="104">
        <v>2577</v>
      </c>
    </row>
    <row r="14" spans="1:32" ht="13.5" x14ac:dyDescent="0.4">
      <c r="A14" s="183"/>
      <c r="B14" s="121" t="s">
        <v>89</v>
      </c>
      <c r="C14" s="149"/>
      <c r="D14" s="83"/>
      <c r="E14" s="67"/>
      <c r="F14" s="106" t="s">
        <v>63</v>
      </c>
      <c r="G14" s="106" t="s">
        <v>63</v>
      </c>
      <c r="H14" s="106" t="s">
        <v>63</v>
      </c>
      <c r="I14" s="106" t="s">
        <v>63</v>
      </c>
      <c r="J14" s="106" t="s">
        <v>63</v>
      </c>
      <c r="K14" s="106" t="s">
        <v>63</v>
      </c>
      <c r="L14" s="106" t="s">
        <v>63</v>
      </c>
      <c r="M14" s="106" t="s">
        <v>63</v>
      </c>
      <c r="N14" s="106" t="s">
        <v>63</v>
      </c>
      <c r="O14" s="106" t="s">
        <v>63</v>
      </c>
      <c r="P14" s="106" t="s">
        <v>63</v>
      </c>
      <c r="Q14" s="106" t="s">
        <v>63</v>
      </c>
      <c r="R14" s="107">
        <v>2057</v>
      </c>
      <c r="S14" s="107">
        <v>2227</v>
      </c>
      <c r="T14" s="107">
        <v>2777</v>
      </c>
      <c r="U14" s="107">
        <v>2979</v>
      </c>
      <c r="V14" s="107">
        <v>3363</v>
      </c>
      <c r="W14" s="107">
        <v>3022</v>
      </c>
      <c r="X14" s="107">
        <v>3820</v>
      </c>
      <c r="Y14" s="107">
        <v>3448</v>
      </c>
      <c r="Z14" s="107">
        <v>2585</v>
      </c>
      <c r="AA14" s="107">
        <v>3319</v>
      </c>
      <c r="AB14" s="107">
        <v>3900</v>
      </c>
      <c r="AC14" s="107">
        <v>3851</v>
      </c>
      <c r="AD14" s="107">
        <v>4059</v>
      </c>
      <c r="AE14" s="107">
        <v>3535</v>
      </c>
      <c r="AF14" s="104">
        <v>44942</v>
      </c>
    </row>
    <row r="15" spans="1:32" ht="13.5" x14ac:dyDescent="0.4">
      <c r="A15" s="183"/>
      <c r="B15" s="1" t="s">
        <v>150</v>
      </c>
      <c r="D15" s="60" t="s">
        <v>108</v>
      </c>
      <c r="F15" s="98" t="s">
        <v>63</v>
      </c>
      <c r="G15" s="98" t="s">
        <v>63</v>
      </c>
      <c r="H15" s="98" t="s">
        <v>63</v>
      </c>
      <c r="I15" s="98" t="s">
        <v>63</v>
      </c>
      <c r="J15" s="98" t="s">
        <v>63</v>
      </c>
      <c r="K15" s="98" t="s">
        <v>63</v>
      </c>
      <c r="L15" s="98" t="s">
        <v>63</v>
      </c>
      <c r="M15" s="98" t="s">
        <v>63</v>
      </c>
      <c r="N15" s="98" t="s">
        <v>63</v>
      </c>
      <c r="O15" s="98" t="s">
        <v>63</v>
      </c>
      <c r="P15" s="98" t="s">
        <v>63</v>
      </c>
      <c r="Q15" s="98" t="s">
        <v>63</v>
      </c>
      <c r="R15" s="109">
        <v>1997</v>
      </c>
      <c r="S15" s="109">
        <v>2175</v>
      </c>
      <c r="T15" s="109">
        <v>2722</v>
      </c>
      <c r="U15" s="109">
        <v>2904</v>
      </c>
      <c r="V15" s="109">
        <v>3273</v>
      </c>
      <c r="W15" s="109">
        <v>2974</v>
      </c>
      <c r="X15" s="109">
        <v>3749</v>
      </c>
      <c r="Y15" s="109">
        <v>3386</v>
      </c>
      <c r="Z15" s="109">
        <v>2538</v>
      </c>
      <c r="AA15" s="109">
        <v>3242</v>
      </c>
      <c r="AB15" s="109">
        <v>3832</v>
      </c>
      <c r="AC15" s="109">
        <v>3782</v>
      </c>
      <c r="AD15" s="109">
        <v>3984</v>
      </c>
      <c r="AE15" s="109">
        <v>3465</v>
      </c>
      <c r="AF15" s="108">
        <v>44023</v>
      </c>
    </row>
    <row r="16" spans="1:32" ht="13.5" x14ac:dyDescent="0.4">
      <c r="A16" s="183"/>
      <c r="D16" s="60"/>
      <c r="E16" s="114" t="s">
        <v>88</v>
      </c>
      <c r="F16" s="98" t="s">
        <v>63</v>
      </c>
      <c r="G16" s="98" t="s">
        <v>63</v>
      </c>
      <c r="H16" s="98" t="s">
        <v>63</v>
      </c>
      <c r="I16" s="98" t="s">
        <v>63</v>
      </c>
      <c r="J16" s="98" t="s">
        <v>63</v>
      </c>
      <c r="K16" s="98" t="s">
        <v>63</v>
      </c>
      <c r="L16" s="98" t="s">
        <v>63</v>
      </c>
      <c r="M16" s="98" t="s">
        <v>63</v>
      </c>
      <c r="N16" s="98" t="s">
        <v>63</v>
      </c>
      <c r="O16" s="98" t="s">
        <v>63</v>
      </c>
      <c r="P16" s="98" t="s">
        <v>63</v>
      </c>
      <c r="Q16" s="98" t="s">
        <v>63</v>
      </c>
      <c r="R16" s="98" t="s">
        <v>63</v>
      </c>
      <c r="S16" s="98" t="s">
        <v>63</v>
      </c>
      <c r="T16" s="98">
        <v>118</v>
      </c>
      <c r="U16" s="98">
        <v>113</v>
      </c>
      <c r="V16" s="98">
        <v>139</v>
      </c>
      <c r="W16" s="98">
        <v>125</v>
      </c>
      <c r="X16" s="98">
        <v>164</v>
      </c>
      <c r="Y16" s="98">
        <v>126</v>
      </c>
      <c r="Z16" s="98">
        <v>117</v>
      </c>
      <c r="AA16" s="98">
        <v>172</v>
      </c>
      <c r="AB16" s="98">
        <v>218</v>
      </c>
      <c r="AC16" s="98">
        <v>238</v>
      </c>
      <c r="AD16" s="98">
        <v>286</v>
      </c>
      <c r="AE16" s="98">
        <v>289</v>
      </c>
      <c r="AF16" s="102">
        <v>2105</v>
      </c>
    </row>
    <row r="17" spans="1:32" ht="13.5" x14ac:dyDescent="0.4">
      <c r="A17" s="183"/>
      <c r="D17" s="60"/>
      <c r="E17" s="114" t="s">
        <v>87</v>
      </c>
      <c r="F17" s="98" t="s">
        <v>63</v>
      </c>
      <c r="G17" s="98" t="s">
        <v>63</v>
      </c>
      <c r="H17" s="98" t="s">
        <v>63</v>
      </c>
      <c r="I17" s="98" t="s">
        <v>63</v>
      </c>
      <c r="J17" s="98" t="s">
        <v>63</v>
      </c>
      <c r="K17" s="98" t="s">
        <v>63</v>
      </c>
      <c r="L17" s="98" t="s">
        <v>63</v>
      </c>
      <c r="M17" s="98" t="s">
        <v>63</v>
      </c>
      <c r="N17" s="98" t="s">
        <v>63</v>
      </c>
      <c r="O17" s="98" t="s">
        <v>63</v>
      </c>
      <c r="P17" s="98" t="s">
        <v>63</v>
      </c>
      <c r="Q17" s="98" t="s">
        <v>63</v>
      </c>
      <c r="R17" s="98" t="s">
        <v>63</v>
      </c>
      <c r="S17" s="98" t="s">
        <v>63</v>
      </c>
      <c r="T17" s="98">
        <v>719</v>
      </c>
      <c r="U17" s="98">
        <v>722</v>
      </c>
      <c r="V17" s="98">
        <v>853</v>
      </c>
      <c r="W17" s="98">
        <v>667</v>
      </c>
      <c r="X17" s="98">
        <v>807</v>
      </c>
      <c r="Y17" s="98">
        <v>680</v>
      </c>
      <c r="Z17" s="98">
        <v>510</v>
      </c>
      <c r="AA17" s="98">
        <v>578</v>
      </c>
      <c r="AB17" s="98">
        <v>504</v>
      </c>
      <c r="AC17" s="98">
        <v>523</v>
      </c>
      <c r="AD17" s="98">
        <v>492</v>
      </c>
      <c r="AE17" s="98">
        <v>447</v>
      </c>
      <c r="AF17" s="102">
        <v>7502</v>
      </c>
    </row>
    <row r="18" spans="1:32" ht="13.5" x14ac:dyDescent="0.4">
      <c r="A18" s="183"/>
      <c r="D18" s="60"/>
      <c r="E18" s="114" t="s">
        <v>86</v>
      </c>
      <c r="F18" s="98" t="s">
        <v>63</v>
      </c>
      <c r="G18" s="98" t="s">
        <v>63</v>
      </c>
      <c r="H18" s="98" t="s">
        <v>63</v>
      </c>
      <c r="I18" s="98" t="s">
        <v>63</v>
      </c>
      <c r="J18" s="98" t="s">
        <v>63</v>
      </c>
      <c r="K18" s="98" t="s">
        <v>63</v>
      </c>
      <c r="L18" s="98" t="s">
        <v>63</v>
      </c>
      <c r="M18" s="98" t="s">
        <v>63</v>
      </c>
      <c r="N18" s="98" t="s">
        <v>63</v>
      </c>
      <c r="O18" s="98" t="s">
        <v>63</v>
      </c>
      <c r="P18" s="98" t="s">
        <v>63</v>
      </c>
      <c r="Q18" s="98" t="s">
        <v>63</v>
      </c>
      <c r="R18" s="98" t="s">
        <v>63</v>
      </c>
      <c r="S18" s="98" t="s">
        <v>63</v>
      </c>
      <c r="T18" s="98">
        <v>630</v>
      </c>
      <c r="U18" s="98">
        <v>727</v>
      </c>
      <c r="V18" s="98">
        <v>772</v>
      </c>
      <c r="W18" s="98">
        <v>697</v>
      </c>
      <c r="X18" s="98">
        <v>815</v>
      </c>
      <c r="Y18" s="98">
        <v>894</v>
      </c>
      <c r="Z18" s="98">
        <v>632</v>
      </c>
      <c r="AA18" s="98">
        <v>828</v>
      </c>
      <c r="AB18" s="98">
        <v>1281</v>
      </c>
      <c r="AC18" s="98">
        <v>1303</v>
      </c>
      <c r="AD18" s="98">
        <v>1344</v>
      </c>
      <c r="AE18" s="98">
        <v>1227</v>
      </c>
      <c r="AF18" s="102">
        <v>11150</v>
      </c>
    </row>
    <row r="19" spans="1:32" ht="13.5" x14ac:dyDescent="0.4">
      <c r="A19" s="183"/>
      <c r="D19" s="60"/>
      <c r="E19" s="52" t="s">
        <v>106</v>
      </c>
      <c r="F19" s="98" t="s">
        <v>63</v>
      </c>
      <c r="G19" s="98" t="s">
        <v>63</v>
      </c>
      <c r="H19" s="98" t="s">
        <v>63</v>
      </c>
      <c r="I19" s="98" t="s">
        <v>63</v>
      </c>
      <c r="J19" s="98" t="s">
        <v>63</v>
      </c>
      <c r="K19" s="98" t="s">
        <v>63</v>
      </c>
      <c r="L19" s="98" t="s">
        <v>63</v>
      </c>
      <c r="M19" s="98" t="s">
        <v>63</v>
      </c>
      <c r="N19" s="98" t="s">
        <v>63</v>
      </c>
      <c r="O19" s="98" t="s">
        <v>63</v>
      </c>
      <c r="P19" s="98" t="s">
        <v>63</v>
      </c>
      <c r="Q19" s="98" t="s">
        <v>63</v>
      </c>
      <c r="R19" s="98" t="s">
        <v>63</v>
      </c>
      <c r="S19" s="98" t="s">
        <v>63</v>
      </c>
      <c r="T19" s="98">
        <v>369</v>
      </c>
      <c r="U19" s="98">
        <v>390</v>
      </c>
      <c r="V19" s="98">
        <v>524</v>
      </c>
      <c r="W19" s="98">
        <v>462</v>
      </c>
      <c r="X19" s="98">
        <v>687</v>
      </c>
      <c r="Y19" s="98">
        <v>528</v>
      </c>
      <c r="Z19" s="98">
        <v>443</v>
      </c>
      <c r="AA19" s="98">
        <v>561</v>
      </c>
      <c r="AB19" s="98">
        <v>624</v>
      </c>
      <c r="AC19" s="98">
        <v>612</v>
      </c>
      <c r="AD19" s="98">
        <v>659</v>
      </c>
      <c r="AE19" s="98">
        <v>512</v>
      </c>
      <c r="AF19" s="102">
        <v>6371</v>
      </c>
    </row>
    <row r="20" spans="1:32" ht="13.5" x14ac:dyDescent="0.4">
      <c r="A20" s="183"/>
      <c r="D20" s="61"/>
      <c r="E20" s="114" t="s">
        <v>105</v>
      </c>
      <c r="F20" s="98" t="s">
        <v>63</v>
      </c>
      <c r="G20" s="98" t="s">
        <v>63</v>
      </c>
      <c r="H20" s="98" t="s">
        <v>63</v>
      </c>
      <c r="I20" s="98" t="s">
        <v>63</v>
      </c>
      <c r="J20" s="98" t="s">
        <v>63</v>
      </c>
      <c r="K20" s="98" t="s">
        <v>63</v>
      </c>
      <c r="L20" s="98" t="s">
        <v>63</v>
      </c>
      <c r="M20" s="98" t="s">
        <v>63</v>
      </c>
      <c r="N20" s="98" t="s">
        <v>63</v>
      </c>
      <c r="O20" s="98" t="s">
        <v>63</v>
      </c>
      <c r="P20" s="98" t="s">
        <v>63</v>
      </c>
      <c r="Q20" s="98" t="s">
        <v>63</v>
      </c>
      <c r="R20" s="98" t="s">
        <v>63</v>
      </c>
      <c r="S20" s="98" t="s">
        <v>63</v>
      </c>
      <c r="T20" s="98">
        <v>886</v>
      </c>
      <c r="U20" s="98">
        <v>952</v>
      </c>
      <c r="V20" s="98">
        <v>985</v>
      </c>
      <c r="W20" s="98">
        <v>1023</v>
      </c>
      <c r="X20" s="98">
        <v>1276</v>
      </c>
      <c r="Y20" s="98">
        <v>1158</v>
      </c>
      <c r="Z20" s="98">
        <v>836</v>
      </c>
      <c r="AA20" s="98">
        <v>1103</v>
      </c>
      <c r="AB20" s="98">
        <v>1205</v>
      </c>
      <c r="AC20" s="98">
        <v>1106</v>
      </c>
      <c r="AD20" s="98">
        <v>1203</v>
      </c>
      <c r="AE20" s="98">
        <v>990</v>
      </c>
      <c r="AF20" s="102">
        <v>12723</v>
      </c>
    </row>
    <row r="21" spans="1:32" ht="13.5" x14ac:dyDescent="0.4">
      <c r="A21" s="183"/>
      <c r="D21" s="86" t="s">
        <v>99</v>
      </c>
      <c r="E21" s="115"/>
      <c r="F21" s="98" t="s">
        <v>63</v>
      </c>
      <c r="G21" s="98" t="s">
        <v>63</v>
      </c>
      <c r="H21" s="98" t="s">
        <v>63</v>
      </c>
      <c r="I21" s="98" t="s">
        <v>63</v>
      </c>
      <c r="J21" s="98" t="s">
        <v>63</v>
      </c>
      <c r="K21" s="98" t="s">
        <v>63</v>
      </c>
      <c r="L21" s="98" t="s">
        <v>63</v>
      </c>
      <c r="M21" s="98" t="s">
        <v>63</v>
      </c>
      <c r="N21" s="98" t="s">
        <v>63</v>
      </c>
      <c r="O21" s="98" t="s">
        <v>63</v>
      </c>
      <c r="P21" s="98" t="s">
        <v>63</v>
      </c>
      <c r="Q21" s="98" t="s">
        <v>63</v>
      </c>
      <c r="R21" s="98">
        <v>26</v>
      </c>
      <c r="S21" s="98">
        <v>34</v>
      </c>
      <c r="T21" s="98">
        <v>31</v>
      </c>
      <c r="U21" s="98">
        <v>47</v>
      </c>
      <c r="V21" s="98">
        <v>50</v>
      </c>
      <c r="W21" s="98">
        <v>32</v>
      </c>
      <c r="X21" s="98">
        <v>40</v>
      </c>
      <c r="Y21" s="98">
        <v>36</v>
      </c>
      <c r="Z21" s="98">
        <v>25</v>
      </c>
      <c r="AA21" s="98">
        <v>52</v>
      </c>
      <c r="AB21" s="98">
        <v>35</v>
      </c>
      <c r="AC21" s="98">
        <v>37</v>
      </c>
      <c r="AD21" s="98">
        <v>40</v>
      </c>
      <c r="AE21" s="98">
        <v>30</v>
      </c>
      <c r="AF21" s="102">
        <v>515</v>
      </c>
    </row>
    <row r="22" spans="1:32" ht="13.5" x14ac:dyDescent="0.4">
      <c r="A22" s="183"/>
      <c r="D22" s="96"/>
      <c r="E22" s="52" t="s">
        <v>85</v>
      </c>
      <c r="F22" s="98" t="s">
        <v>63</v>
      </c>
      <c r="G22" s="98" t="s">
        <v>63</v>
      </c>
      <c r="H22" s="98" t="s">
        <v>63</v>
      </c>
      <c r="I22" s="98" t="s">
        <v>63</v>
      </c>
      <c r="J22" s="98" t="s">
        <v>63</v>
      </c>
      <c r="K22" s="98" t="s">
        <v>63</v>
      </c>
      <c r="L22" s="98" t="s">
        <v>63</v>
      </c>
      <c r="M22" s="98" t="s">
        <v>63</v>
      </c>
      <c r="N22" s="98" t="s">
        <v>63</v>
      </c>
      <c r="O22" s="98" t="s">
        <v>63</v>
      </c>
      <c r="P22" s="98" t="s">
        <v>63</v>
      </c>
      <c r="Q22" s="98" t="s">
        <v>63</v>
      </c>
      <c r="R22" s="98">
        <v>16</v>
      </c>
      <c r="S22" s="98">
        <v>24</v>
      </c>
      <c r="T22" s="98">
        <v>28</v>
      </c>
      <c r="U22" s="98">
        <v>39</v>
      </c>
      <c r="V22" s="98">
        <v>41</v>
      </c>
      <c r="W22" s="98">
        <v>25</v>
      </c>
      <c r="X22" s="98">
        <v>35</v>
      </c>
      <c r="Y22" s="98">
        <v>27</v>
      </c>
      <c r="Z22" s="98">
        <v>21</v>
      </c>
      <c r="AA22" s="98">
        <v>48</v>
      </c>
      <c r="AB22" s="98">
        <v>31</v>
      </c>
      <c r="AC22" s="98">
        <v>32</v>
      </c>
      <c r="AD22" s="98">
        <v>29</v>
      </c>
      <c r="AE22" s="98">
        <v>24</v>
      </c>
      <c r="AF22" s="102">
        <v>420</v>
      </c>
    </row>
    <row r="23" spans="1:32" ht="13.5" x14ac:dyDescent="0.4">
      <c r="A23" s="183"/>
      <c r="D23" s="95"/>
      <c r="E23" s="52" t="s">
        <v>84</v>
      </c>
      <c r="F23" s="98" t="s">
        <v>63</v>
      </c>
      <c r="G23" s="98" t="s">
        <v>63</v>
      </c>
      <c r="H23" s="98" t="s">
        <v>63</v>
      </c>
      <c r="I23" s="98" t="s">
        <v>63</v>
      </c>
      <c r="J23" s="98" t="s">
        <v>63</v>
      </c>
      <c r="K23" s="98" t="s">
        <v>63</v>
      </c>
      <c r="L23" s="98" t="s">
        <v>63</v>
      </c>
      <c r="M23" s="98" t="s">
        <v>63</v>
      </c>
      <c r="N23" s="98" t="s">
        <v>63</v>
      </c>
      <c r="O23" s="98" t="s">
        <v>63</v>
      </c>
      <c r="P23" s="98" t="s">
        <v>63</v>
      </c>
      <c r="Q23" s="98" t="s">
        <v>63</v>
      </c>
      <c r="R23" s="98">
        <v>10</v>
      </c>
      <c r="S23" s="98">
        <v>10</v>
      </c>
      <c r="T23" s="98">
        <v>3</v>
      </c>
      <c r="U23" s="98">
        <v>8</v>
      </c>
      <c r="V23" s="98">
        <v>9</v>
      </c>
      <c r="W23" s="98">
        <v>7</v>
      </c>
      <c r="X23" s="98">
        <v>5</v>
      </c>
      <c r="Y23" s="98">
        <v>9</v>
      </c>
      <c r="Z23" s="98">
        <v>4</v>
      </c>
      <c r="AA23" s="98">
        <v>4</v>
      </c>
      <c r="AB23" s="98">
        <v>4</v>
      </c>
      <c r="AC23" s="98">
        <v>5</v>
      </c>
      <c r="AD23" s="98">
        <v>11</v>
      </c>
      <c r="AE23" s="98">
        <v>6</v>
      </c>
      <c r="AF23" s="102">
        <v>95</v>
      </c>
    </row>
    <row r="24" spans="1:32" ht="13.5" x14ac:dyDescent="0.4">
      <c r="A24" s="183"/>
      <c r="D24" s="86" t="s">
        <v>83</v>
      </c>
      <c r="F24" s="98" t="s">
        <v>63</v>
      </c>
      <c r="G24" s="98" t="s">
        <v>63</v>
      </c>
      <c r="H24" s="98" t="s">
        <v>63</v>
      </c>
      <c r="I24" s="98" t="s">
        <v>63</v>
      </c>
      <c r="J24" s="98" t="s">
        <v>63</v>
      </c>
      <c r="K24" s="98" t="s">
        <v>63</v>
      </c>
      <c r="L24" s="98" t="s">
        <v>63</v>
      </c>
      <c r="M24" s="98" t="s">
        <v>63</v>
      </c>
      <c r="N24" s="98" t="s">
        <v>63</v>
      </c>
      <c r="O24" s="98" t="s">
        <v>63</v>
      </c>
      <c r="P24" s="98" t="s">
        <v>63</v>
      </c>
      <c r="Q24" s="98" t="s">
        <v>63</v>
      </c>
      <c r="R24" s="98">
        <v>34</v>
      </c>
      <c r="S24" s="98">
        <v>18</v>
      </c>
      <c r="T24" s="98">
        <v>24</v>
      </c>
      <c r="U24" s="98">
        <v>28</v>
      </c>
      <c r="V24" s="98">
        <v>40</v>
      </c>
      <c r="W24" s="98">
        <v>16</v>
      </c>
      <c r="X24" s="98">
        <v>31</v>
      </c>
      <c r="Y24" s="98">
        <v>26</v>
      </c>
      <c r="Z24" s="98">
        <v>22</v>
      </c>
      <c r="AA24" s="98">
        <v>25</v>
      </c>
      <c r="AB24" s="98">
        <v>33</v>
      </c>
      <c r="AC24" s="98">
        <v>32</v>
      </c>
      <c r="AD24" s="98">
        <v>35</v>
      </c>
      <c r="AE24" s="98">
        <v>40</v>
      </c>
      <c r="AF24" s="102">
        <v>404</v>
      </c>
    </row>
    <row r="25" spans="1:32" ht="13.5" x14ac:dyDescent="0.4">
      <c r="A25" s="183"/>
      <c r="B25" s="74" t="s">
        <v>165</v>
      </c>
      <c r="C25" s="144"/>
      <c r="D25" s="83"/>
      <c r="E25" s="67"/>
      <c r="F25" s="106" t="s">
        <v>63</v>
      </c>
      <c r="G25" s="106" t="s">
        <v>63</v>
      </c>
      <c r="H25" s="106" t="s">
        <v>63</v>
      </c>
      <c r="I25" s="106" t="s">
        <v>63</v>
      </c>
      <c r="J25" s="106" t="s">
        <v>63</v>
      </c>
      <c r="K25" s="106" t="s">
        <v>63</v>
      </c>
      <c r="L25" s="106" t="s">
        <v>63</v>
      </c>
      <c r="M25" s="106" t="s">
        <v>63</v>
      </c>
      <c r="N25" s="106" t="s">
        <v>63</v>
      </c>
      <c r="O25" s="106" t="s">
        <v>63</v>
      </c>
      <c r="P25" s="106" t="s">
        <v>63</v>
      </c>
      <c r="Q25" s="106" t="s">
        <v>63</v>
      </c>
      <c r="R25" s="106">
        <v>890</v>
      </c>
      <c r="S25" s="107">
        <v>1405</v>
      </c>
      <c r="T25" s="98" t="s">
        <v>64</v>
      </c>
      <c r="U25" s="98" t="s">
        <v>64</v>
      </c>
      <c r="V25" s="98" t="s">
        <v>64</v>
      </c>
      <c r="W25" s="98" t="s">
        <v>64</v>
      </c>
      <c r="X25" s="98" t="s">
        <v>64</v>
      </c>
      <c r="Y25" s="98" t="s">
        <v>64</v>
      </c>
      <c r="Z25" s="98" t="s">
        <v>64</v>
      </c>
      <c r="AA25" s="98" t="s">
        <v>64</v>
      </c>
      <c r="AB25" s="98" t="s">
        <v>64</v>
      </c>
      <c r="AC25" s="98" t="s">
        <v>64</v>
      </c>
      <c r="AD25" s="98" t="s">
        <v>64</v>
      </c>
      <c r="AE25" s="98" t="s">
        <v>64</v>
      </c>
      <c r="AF25" s="104">
        <v>2295</v>
      </c>
    </row>
    <row r="26" spans="1:32" ht="13.5" x14ac:dyDescent="0.4">
      <c r="A26" s="183"/>
      <c r="B26" s="74" t="s">
        <v>166</v>
      </c>
      <c r="C26" s="144"/>
      <c r="D26" s="83"/>
      <c r="E26" s="67"/>
      <c r="F26" s="106" t="s">
        <v>63</v>
      </c>
      <c r="G26" s="106" t="s">
        <v>63</v>
      </c>
      <c r="H26" s="106" t="s">
        <v>63</v>
      </c>
      <c r="I26" s="106" t="s">
        <v>63</v>
      </c>
      <c r="J26" s="106" t="s">
        <v>63</v>
      </c>
      <c r="K26" s="106" t="s">
        <v>63</v>
      </c>
      <c r="L26" s="106" t="s">
        <v>63</v>
      </c>
      <c r="M26" s="106" t="s">
        <v>63</v>
      </c>
      <c r="N26" s="106" t="s">
        <v>63</v>
      </c>
      <c r="O26" s="106" t="s">
        <v>63</v>
      </c>
      <c r="P26" s="106" t="s">
        <v>63</v>
      </c>
      <c r="Q26" s="106" t="s">
        <v>63</v>
      </c>
      <c r="R26" s="106" t="s">
        <v>63</v>
      </c>
      <c r="S26" s="106" t="s">
        <v>63</v>
      </c>
      <c r="T26" s="106">
        <v>260</v>
      </c>
      <c r="U26" s="106">
        <v>256</v>
      </c>
      <c r="V26" s="106">
        <v>284</v>
      </c>
      <c r="W26" s="106">
        <v>297</v>
      </c>
      <c r="X26" s="106">
        <v>387</v>
      </c>
      <c r="Y26" s="106">
        <v>262</v>
      </c>
      <c r="Z26" s="106">
        <v>228</v>
      </c>
      <c r="AA26" s="106">
        <v>249</v>
      </c>
      <c r="AB26" s="106">
        <v>218</v>
      </c>
      <c r="AC26" s="106">
        <v>246</v>
      </c>
      <c r="AD26" s="106">
        <v>194</v>
      </c>
      <c r="AE26" s="106">
        <v>106</v>
      </c>
      <c r="AF26" s="104">
        <v>2987</v>
      </c>
    </row>
    <row r="27" spans="1:32" ht="13.5" x14ac:dyDescent="0.4">
      <c r="A27" s="183"/>
      <c r="B27" s="80" t="s">
        <v>3</v>
      </c>
      <c r="C27" s="79"/>
      <c r="D27" s="79"/>
      <c r="E27" s="78"/>
      <c r="F27" s="105">
        <v>270</v>
      </c>
      <c r="G27" s="105">
        <v>650</v>
      </c>
      <c r="H27" s="104">
        <v>1166</v>
      </c>
      <c r="I27" s="104">
        <v>2539</v>
      </c>
      <c r="J27" s="104">
        <v>2725</v>
      </c>
      <c r="K27" s="104">
        <v>3346</v>
      </c>
      <c r="L27" s="104">
        <v>2707</v>
      </c>
      <c r="M27" s="104">
        <v>2210</v>
      </c>
      <c r="N27" s="104">
        <v>2229</v>
      </c>
      <c r="O27" s="104">
        <v>3253</v>
      </c>
      <c r="P27" s="104">
        <v>5094</v>
      </c>
      <c r="Q27" s="104">
        <v>6748</v>
      </c>
      <c r="R27" s="104">
        <v>7318</v>
      </c>
      <c r="S27" s="104">
        <v>9013</v>
      </c>
      <c r="T27" s="104">
        <v>9305</v>
      </c>
      <c r="U27" s="104">
        <v>9852</v>
      </c>
      <c r="V27" s="104">
        <v>10404</v>
      </c>
      <c r="W27" s="104">
        <v>10138</v>
      </c>
      <c r="X27" s="104">
        <v>11744</v>
      </c>
      <c r="Y27" s="104">
        <v>11948</v>
      </c>
      <c r="Z27" s="104">
        <v>9197</v>
      </c>
      <c r="AA27" s="104">
        <v>11046</v>
      </c>
      <c r="AB27" s="104">
        <v>12243</v>
      </c>
      <c r="AC27" s="104">
        <v>12011</v>
      </c>
      <c r="AD27" s="104">
        <v>11920</v>
      </c>
      <c r="AE27" s="104">
        <v>11004</v>
      </c>
      <c r="AF27" s="104">
        <v>180080</v>
      </c>
    </row>
    <row r="28" spans="1:32" ht="13.5" x14ac:dyDescent="0.4">
      <c r="A28" s="183" t="s">
        <v>107</v>
      </c>
      <c r="B28" s="184" t="s">
        <v>161</v>
      </c>
      <c r="C28" s="16" t="s">
        <v>6</v>
      </c>
      <c r="F28" s="88" t="s">
        <v>63</v>
      </c>
      <c r="G28" s="88" t="s">
        <v>63</v>
      </c>
      <c r="H28" s="88" t="s">
        <v>63</v>
      </c>
      <c r="I28" s="88" t="s">
        <v>63</v>
      </c>
      <c r="J28" s="88" t="s">
        <v>63</v>
      </c>
      <c r="K28" s="88" t="s">
        <v>63</v>
      </c>
      <c r="L28" s="88" t="s">
        <v>63</v>
      </c>
      <c r="M28" s="88" t="s">
        <v>63</v>
      </c>
      <c r="N28" s="88" t="s">
        <v>63</v>
      </c>
      <c r="O28" s="88" t="s">
        <v>63</v>
      </c>
      <c r="P28" s="88" t="s">
        <v>63</v>
      </c>
      <c r="Q28" s="88" t="s">
        <v>63</v>
      </c>
      <c r="R28" s="103">
        <v>59.7</v>
      </c>
      <c r="S28" s="103">
        <v>59.7</v>
      </c>
      <c r="T28" s="103">
        <v>64.900000000000006</v>
      </c>
      <c r="U28" s="103">
        <v>64.900000000000006</v>
      </c>
      <c r="V28" s="103">
        <v>62.8</v>
      </c>
      <c r="W28" s="103">
        <v>64.144801736042609</v>
      </c>
      <c r="X28" s="103">
        <v>61.376021798365123</v>
      </c>
      <c r="Y28" s="103">
        <v>66.513223970539002</v>
      </c>
      <c r="Z28" s="103">
        <v>67.435033162987935</v>
      </c>
      <c r="AA28" s="103">
        <v>65.625565815679892</v>
      </c>
      <c r="AB28" s="103">
        <v>64.935064935064929</v>
      </c>
      <c r="AC28" s="103">
        <v>64.424277745400047</v>
      </c>
      <c r="AD28" s="103">
        <v>63.38926174496644</v>
      </c>
      <c r="AE28" s="103">
        <v>66.094147582697204</v>
      </c>
      <c r="AF28" s="87" t="s">
        <v>64</v>
      </c>
    </row>
    <row r="29" spans="1:32" ht="13.5" x14ac:dyDescent="0.4">
      <c r="A29" s="183"/>
      <c r="B29" s="185"/>
      <c r="C29" s="60" t="s">
        <v>153</v>
      </c>
      <c r="D29" s="120" t="s">
        <v>101</v>
      </c>
      <c r="E29" s="67"/>
      <c r="F29" s="88" t="s">
        <v>63</v>
      </c>
      <c r="G29" s="88" t="s">
        <v>63</v>
      </c>
      <c r="H29" s="88" t="s">
        <v>63</v>
      </c>
      <c r="I29" s="88" t="s">
        <v>63</v>
      </c>
      <c r="J29" s="88" t="s">
        <v>63</v>
      </c>
      <c r="K29" s="88" t="s">
        <v>63</v>
      </c>
      <c r="L29" s="88" t="s">
        <v>63</v>
      </c>
      <c r="M29" s="88" t="s">
        <v>63</v>
      </c>
      <c r="N29" s="88" t="s">
        <v>63</v>
      </c>
      <c r="O29" s="88" t="s">
        <v>63</v>
      </c>
      <c r="P29" s="88" t="s">
        <v>63</v>
      </c>
      <c r="Q29" s="88" t="s">
        <v>63</v>
      </c>
      <c r="R29" s="88">
        <v>57.5</v>
      </c>
      <c r="S29" s="88">
        <v>57.3</v>
      </c>
      <c r="T29" s="88" t="s">
        <v>63</v>
      </c>
      <c r="U29" s="88" t="s">
        <v>63</v>
      </c>
      <c r="V29" s="88" t="s">
        <v>63</v>
      </c>
      <c r="W29" s="88" t="s">
        <v>63</v>
      </c>
      <c r="X29" s="88" t="s">
        <v>63</v>
      </c>
      <c r="Y29" s="88" t="s">
        <v>63</v>
      </c>
      <c r="Z29" s="88" t="s">
        <v>63</v>
      </c>
      <c r="AA29" s="88" t="s">
        <v>63</v>
      </c>
      <c r="AB29" s="88" t="s">
        <v>63</v>
      </c>
      <c r="AC29" s="88" t="s">
        <v>63</v>
      </c>
      <c r="AD29" s="88" t="s">
        <v>63</v>
      </c>
      <c r="AE29" s="88" t="s">
        <v>63</v>
      </c>
      <c r="AF29" s="87" t="s">
        <v>64</v>
      </c>
    </row>
    <row r="30" spans="1:32" ht="13.5" x14ac:dyDescent="0.4">
      <c r="A30" s="183"/>
      <c r="B30" s="185"/>
      <c r="C30" s="16"/>
      <c r="D30" s="120" t="s">
        <v>96</v>
      </c>
      <c r="E30" s="67"/>
      <c r="F30" s="88" t="s">
        <v>63</v>
      </c>
      <c r="G30" s="88" t="s">
        <v>63</v>
      </c>
      <c r="H30" s="88" t="s">
        <v>63</v>
      </c>
      <c r="I30" s="88" t="s">
        <v>63</v>
      </c>
      <c r="J30" s="88" t="s">
        <v>63</v>
      </c>
      <c r="K30" s="88" t="s">
        <v>63</v>
      </c>
      <c r="L30" s="88" t="s">
        <v>63</v>
      </c>
      <c r="M30" s="88" t="s">
        <v>63</v>
      </c>
      <c r="N30" s="88" t="s">
        <v>63</v>
      </c>
      <c r="O30" s="88" t="s">
        <v>63</v>
      </c>
      <c r="P30" s="88" t="s">
        <v>63</v>
      </c>
      <c r="Q30" s="88" t="s">
        <v>63</v>
      </c>
      <c r="R30" s="88">
        <v>1.6</v>
      </c>
      <c r="S30" s="88">
        <v>1.7</v>
      </c>
      <c r="T30" s="88" t="s">
        <v>63</v>
      </c>
      <c r="U30" s="88" t="s">
        <v>63</v>
      </c>
      <c r="V30" s="88" t="s">
        <v>63</v>
      </c>
      <c r="W30" s="88" t="s">
        <v>63</v>
      </c>
      <c r="X30" s="88" t="s">
        <v>63</v>
      </c>
      <c r="Y30" s="88" t="s">
        <v>63</v>
      </c>
      <c r="Z30" s="88" t="s">
        <v>63</v>
      </c>
      <c r="AA30" s="88" t="s">
        <v>63</v>
      </c>
      <c r="AB30" s="88" t="s">
        <v>63</v>
      </c>
      <c r="AC30" s="88" t="s">
        <v>63</v>
      </c>
      <c r="AD30" s="88" t="s">
        <v>63</v>
      </c>
      <c r="AE30" s="88" t="s">
        <v>63</v>
      </c>
      <c r="AF30" s="87" t="s">
        <v>64</v>
      </c>
    </row>
    <row r="31" spans="1:32" ht="13.5" x14ac:dyDescent="0.4">
      <c r="A31" s="183"/>
      <c r="B31" s="185"/>
      <c r="C31" s="99"/>
      <c r="D31" s="120" t="s">
        <v>95</v>
      </c>
      <c r="E31" s="67"/>
      <c r="F31" s="88" t="s">
        <v>63</v>
      </c>
      <c r="G31" s="88" t="s">
        <v>63</v>
      </c>
      <c r="H31" s="88" t="s">
        <v>63</v>
      </c>
      <c r="I31" s="88" t="s">
        <v>63</v>
      </c>
      <c r="J31" s="88" t="s">
        <v>63</v>
      </c>
      <c r="K31" s="88" t="s">
        <v>63</v>
      </c>
      <c r="L31" s="88" t="s">
        <v>63</v>
      </c>
      <c r="M31" s="88" t="s">
        <v>63</v>
      </c>
      <c r="N31" s="88" t="s">
        <v>63</v>
      </c>
      <c r="O31" s="88" t="s">
        <v>63</v>
      </c>
      <c r="P31" s="88" t="s">
        <v>63</v>
      </c>
      <c r="Q31" s="88" t="s">
        <v>63</v>
      </c>
      <c r="R31" s="88">
        <v>0.2</v>
      </c>
      <c r="S31" s="88">
        <v>0.2</v>
      </c>
      <c r="T31" s="88" t="s">
        <v>63</v>
      </c>
      <c r="U31" s="88" t="s">
        <v>63</v>
      </c>
      <c r="V31" s="88" t="s">
        <v>63</v>
      </c>
      <c r="W31" s="88" t="s">
        <v>63</v>
      </c>
      <c r="X31" s="88" t="s">
        <v>63</v>
      </c>
      <c r="Y31" s="88" t="s">
        <v>63</v>
      </c>
      <c r="Z31" s="88" t="s">
        <v>63</v>
      </c>
      <c r="AA31" s="88" t="s">
        <v>63</v>
      </c>
      <c r="AB31" s="88" t="s">
        <v>63</v>
      </c>
      <c r="AC31" s="88" t="s">
        <v>63</v>
      </c>
      <c r="AD31" s="88" t="s">
        <v>63</v>
      </c>
      <c r="AE31" s="88" t="s">
        <v>63</v>
      </c>
      <c r="AF31" s="87" t="s">
        <v>64</v>
      </c>
    </row>
    <row r="32" spans="1:32" ht="13.5" x14ac:dyDescent="0.4">
      <c r="A32" s="183"/>
      <c r="B32" s="185"/>
      <c r="C32" s="99"/>
      <c r="D32" s="120" t="s">
        <v>94</v>
      </c>
      <c r="E32" s="67"/>
      <c r="F32" s="88" t="s">
        <v>63</v>
      </c>
      <c r="G32" s="88" t="s">
        <v>63</v>
      </c>
      <c r="H32" s="88" t="s">
        <v>63</v>
      </c>
      <c r="I32" s="88" t="s">
        <v>63</v>
      </c>
      <c r="J32" s="88" t="s">
        <v>63</v>
      </c>
      <c r="K32" s="88" t="s">
        <v>63</v>
      </c>
      <c r="L32" s="88" t="s">
        <v>63</v>
      </c>
      <c r="M32" s="88" t="s">
        <v>63</v>
      </c>
      <c r="N32" s="88" t="s">
        <v>63</v>
      </c>
      <c r="O32" s="88" t="s">
        <v>63</v>
      </c>
      <c r="P32" s="88" t="s">
        <v>63</v>
      </c>
      <c r="Q32" s="88" t="s">
        <v>63</v>
      </c>
      <c r="R32" s="88">
        <v>0.5</v>
      </c>
      <c r="S32" s="88">
        <v>0.5</v>
      </c>
      <c r="T32" s="88" t="s">
        <v>63</v>
      </c>
      <c r="U32" s="88" t="s">
        <v>63</v>
      </c>
      <c r="V32" s="88" t="s">
        <v>63</v>
      </c>
      <c r="W32" s="88" t="s">
        <v>63</v>
      </c>
      <c r="X32" s="88" t="s">
        <v>63</v>
      </c>
      <c r="Y32" s="88" t="s">
        <v>63</v>
      </c>
      <c r="Z32" s="88" t="s">
        <v>63</v>
      </c>
      <c r="AA32" s="88" t="s">
        <v>63</v>
      </c>
      <c r="AB32" s="88" t="s">
        <v>63</v>
      </c>
      <c r="AC32" s="88" t="s">
        <v>63</v>
      </c>
      <c r="AD32" s="88" t="s">
        <v>63</v>
      </c>
      <c r="AE32" s="88" t="s">
        <v>63</v>
      </c>
      <c r="AF32" s="87" t="s">
        <v>64</v>
      </c>
    </row>
    <row r="33" spans="1:32" ht="13.5" x14ac:dyDescent="0.4">
      <c r="A33" s="183"/>
      <c r="B33" s="185"/>
      <c r="C33" s="99"/>
      <c r="D33" s="120" t="s">
        <v>93</v>
      </c>
      <c r="E33" s="67"/>
      <c r="F33" s="88" t="s">
        <v>63</v>
      </c>
      <c r="G33" s="88" t="s">
        <v>63</v>
      </c>
      <c r="H33" s="88" t="s">
        <v>63</v>
      </c>
      <c r="I33" s="88" t="s">
        <v>63</v>
      </c>
      <c r="J33" s="88" t="s">
        <v>63</v>
      </c>
      <c r="K33" s="88" t="s">
        <v>63</v>
      </c>
      <c r="L33" s="88" t="s">
        <v>63</v>
      </c>
      <c r="M33" s="88" t="s">
        <v>63</v>
      </c>
      <c r="N33" s="88" t="s">
        <v>63</v>
      </c>
      <c r="O33" s="88" t="s">
        <v>63</v>
      </c>
      <c r="P33" s="88" t="s">
        <v>63</v>
      </c>
      <c r="Q33" s="88" t="s">
        <v>63</v>
      </c>
      <c r="R33" s="88" t="s">
        <v>63</v>
      </c>
      <c r="S33" s="88" t="s">
        <v>63</v>
      </c>
      <c r="T33" s="88">
        <v>27</v>
      </c>
      <c r="U33" s="88">
        <v>27.4</v>
      </c>
      <c r="V33" s="88">
        <v>27.5</v>
      </c>
      <c r="W33" s="88">
        <v>29.049122114815546</v>
      </c>
      <c r="X33" s="88">
        <v>26.93290190735695</v>
      </c>
      <c r="Y33" s="88">
        <v>27.76196853029796</v>
      </c>
      <c r="Z33" s="88">
        <v>29.737958029792321</v>
      </c>
      <c r="AA33" s="88">
        <v>29.069346369726595</v>
      </c>
      <c r="AB33" s="88">
        <v>28.457077513681288</v>
      </c>
      <c r="AC33" s="88">
        <v>28.365664807260011</v>
      </c>
      <c r="AD33" s="88">
        <v>28.39765100671141</v>
      </c>
      <c r="AE33" s="88">
        <v>29.025808796801162</v>
      </c>
      <c r="AF33" s="87" t="s">
        <v>64</v>
      </c>
    </row>
    <row r="34" spans="1:32" ht="13.5" x14ac:dyDescent="0.4">
      <c r="A34" s="183"/>
      <c r="B34" s="185"/>
      <c r="C34" s="99"/>
      <c r="D34" s="120" t="s">
        <v>92</v>
      </c>
      <c r="E34" s="67"/>
      <c r="F34" s="88" t="s">
        <v>63</v>
      </c>
      <c r="G34" s="88" t="s">
        <v>63</v>
      </c>
      <c r="H34" s="88" t="s">
        <v>63</v>
      </c>
      <c r="I34" s="88" t="s">
        <v>63</v>
      </c>
      <c r="J34" s="88" t="s">
        <v>63</v>
      </c>
      <c r="K34" s="88" t="s">
        <v>63</v>
      </c>
      <c r="L34" s="88" t="s">
        <v>63</v>
      </c>
      <c r="M34" s="88" t="s">
        <v>63</v>
      </c>
      <c r="N34" s="88" t="s">
        <v>63</v>
      </c>
      <c r="O34" s="88" t="s">
        <v>63</v>
      </c>
      <c r="P34" s="88" t="s">
        <v>63</v>
      </c>
      <c r="Q34" s="88" t="s">
        <v>63</v>
      </c>
      <c r="R34" s="88" t="s">
        <v>63</v>
      </c>
      <c r="S34" s="88" t="s">
        <v>63</v>
      </c>
      <c r="T34" s="88">
        <v>18.7</v>
      </c>
      <c r="U34" s="88">
        <v>21.1</v>
      </c>
      <c r="V34" s="88">
        <v>21.6</v>
      </c>
      <c r="W34" s="88">
        <v>23.594397317025052</v>
      </c>
      <c r="X34" s="88">
        <v>24.14850136239782</v>
      </c>
      <c r="Y34" s="88">
        <v>27.711750920656176</v>
      </c>
      <c r="Z34" s="88">
        <v>25.878003696857672</v>
      </c>
      <c r="AA34" s="88">
        <v>25.203693644758285</v>
      </c>
      <c r="AB34" s="88">
        <v>24.340439434779057</v>
      </c>
      <c r="AC34" s="88">
        <v>24.694030472067272</v>
      </c>
      <c r="AD34" s="88">
        <v>23.414429530201343</v>
      </c>
      <c r="AE34" s="88">
        <v>25.517993456924753</v>
      </c>
      <c r="AF34" s="87" t="s">
        <v>64</v>
      </c>
    </row>
    <row r="35" spans="1:32" ht="13.5" x14ac:dyDescent="0.4">
      <c r="A35" s="183"/>
      <c r="B35" s="185"/>
      <c r="C35" s="99"/>
      <c r="D35" s="120" t="s">
        <v>91</v>
      </c>
      <c r="E35" s="67"/>
      <c r="F35" s="88" t="s">
        <v>63</v>
      </c>
      <c r="G35" s="88" t="s">
        <v>63</v>
      </c>
      <c r="H35" s="88" t="s">
        <v>63</v>
      </c>
      <c r="I35" s="88" t="s">
        <v>63</v>
      </c>
      <c r="J35" s="88" t="s">
        <v>63</v>
      </c>
      <c r="K35" s="88" t="s">
        <v>63</v>
      </c>
      <c r="L35" s="88" t="s">
        <v>63</v>
      </c>
      <c r="M35" s="88" t="s">
        <v>63</v>
      </c>
      <c r="N35" s="88" t="s">
        <v>63</v>
      </c>
      <c r="O35" s="88" t="s">
        <v>63</v>
      </c>
      <c r="P35" s="88" t="s">
        <v>63</v>
      </c>
      <c r="Q35" s="88" t="s">
        <v>63</v>
      </c>
      <c r="R35" s="88" t="s">
        <v>63</v>
      </c>
      <c r="S35" s="88" t="s">
        <v>63</v>
      </c>
      <c r="T35" s="88">
        <v>19</v>
      </c>
      <c r="U35" s="88">
        <v>16.3</v>
      </c>
      <c r="V35" s="88">
        <v>13.5</v>
      </c>
      <c r="W35" s="88">
        <v>11.382915762477806</v>
      </c>
      <c r="X35" s="88">
        <v>10.192438692098092</v>
      </c>
      <c r="Y35" s="88">
        <v>10.972547706729159</v>
      </c>
      <c r="Z35" s="88">
        <v>11.688594106773948</v>
      </c>
      <c r="AA35" s="88">
        <v>11.316313597682418</v>
      </c>
      <c r="AB35" s="88">
        <v>12.055868659642245</v>
      </c>
      <c r="AC35" s="88">
        <v>11.339605361751728</v>
      </c>
      <c r="AD35" s="88">
        <v>11.484899328859061</v>
      </c>
      <c r="AE35" s="88">
        <v>11.541257724463831</v>
      </c>
      <c r="AF35" s="87" t="s">
        <v>64</v>
      </c>
    </row>
    <row r="36" spans="1:32" ht="13.5" x14ac:dyDescent="0.4">
      <c r="A36" s="183"/>
      <c r="B36" s="185"/>
      <c r="C36" s="89"/>
      <c r="D36" s="120" t="s">
        <v>90</v>
      </c>
      <c r="E36" s="67"/>
      <c r="F36" s="88" t="s">
        <v>63</v>
      </c>
      <c r="G36" s="88" t="s">
        <v>63</v>
      </c>
      <c r="H36" s="88" t="s">
        <v>63</v>
      </c>
      <c r="I36" s="88" t="s">
        <v>63</v>
      </c>
      <c r="J36" s="88" t="s">
        <v>63</v>
      </c>
      <c r="K36" s="88" t="s">
        <v>63</v>
      </c>
      <c r="L36" s="88" t="s">
        <v>63</v>
      </c>
      <c r="M36" s="88" t="s">
        <v>63</v>
      </c>
      <c r="N36" s="88" t="s">
        <v>63</v>
      </c>
      <c r="O36" s="88" t="s">
        <v>63</v>
      </c>
      <c r="P36" s="88" t="s">
        <v>63</v>
      </c>
      <c r="Q36" s="88" t="s">
        <v>63</v>
      </c>
      <c r="R36" s="88" t="s">
        <v>63</v>
      </c>
      <c r="S36" s="88" t="s">
        <v>63</v>
      </c>
      <c r="T36" s="88">
        <v>0.2</v>
      </c>
      <c r="U36" s="88">
        <v>0.2</v>
      </c>
      <c r="V36" s="88">
        <v>0.1</v>
      </c>
      <c r="W36" s="88">
        <v>0.11836654172420596</v>
      </c>
      <c r="X36" s="88">
        <v>0.10217983651226158</v>
      </c>
      <c r="Y36" s="88">
        <v>6.6956812855708078E-2</v>
      </c>
      <c r="Z36" s="88">
        <v>0.13047732956398825</v>
      </c>
      <c r="AA36" s="88">
        <v>3.6212203512583738E-2</v>
      </c>
      <c r="AB36" s="88">
        <v>8.1679326962345838E-2</v>
      </c>
      <c r="AC36" s="88">
        <v>2.4977104321039049E-2</v>
      </c>
      <c r="AD36" s="88">
        <v>9.2281879194630878E-2</v>
      </c>
      <c r="AE36" s="88">
        <v>9.0876045074518349E-3</v>
      </c>
      <c r="AF36" s="87" t="s">
        <v>64</v>
      </c>
    </row>
    <row r="37" spans="1:32" ht="13.5" x14ac:dyDescent="0.4">
      <c r="A37" s="183"/>
      <c r="B37" s="186"/>
      <c r="C37" s="24" t="s">
        <v>164</v>
      </c>
      <c r="D37" s="83"/>
      <c r="E37" s="67"/>
      <c r="F37" s="88" t="s">
        <v>63</v>
      </c>
      <c r="G37" s="88" t="s">
        <v>63</v>
      </c>
      <c r="H37" s="88" t="s">
        <v>63</v>
      </c>
      <c r="I37" s="88" t="s">
        <v>63</v>
      </c>
      <c r="J37" s="88" t="s">
        <v>63</v>
      </c>
      <c r="K37" s="88" t="s">
        <v>63</v>
      </c>
      <c r="L37" s="88" t="s">
        <v>63</v>
      </c>
      <c r="M37" s="88" t="s">
        <v>63</v>
      </c>
      <c r="N37" s="88" t="s">
        <v>63</v>
      </c>
      <c r="O37" s="88" t="s">
        <v>63</v>
      </c>
      <c r="P37" s="88" t="s">
        <v>63</v>
      </c>
      <c r="Q37" s="88" t="s">
        <v>63</v>
      </c>
      <c r="R37" s="88" t="s">
        <v>63</v>
      </c>
      <c r="S37" s="88" t="s">
        <v>63</v>
      </c>
      <c r="T37" s="103">
        <v>2.4717893605588395</v>
      </c>
      <c r="U37" s="103">
        <v>2.2533495736906208</v>
      </c>
      <c r="V37" s="103">
        <v>2.1722414455978467</v>
      </c>
      <c r="W37" s="103">
        <v>3.1169855987374233</v>
      </c>
      <c r="X37" s="103">
        <v>2.8014305177111716</v>
      </c>
      <c r="Y37" s="103">
        <v>2.4355540676263812</v>
      </c>
      <c r="Z37" s="103">
        <v>1.978906165053822</v>
      </c>
      <c r="AA37" s="103">
        <v>2.0731486510954191</v>
      </c>
      <c r="AB37" s="103">
        <v>1.4293882218410521</v>
      </c>
      <c r="AC37" s="103">
        <v>1.4653234535009574</v>
      </c>
      <c r="AD37" s="103">
        <v>0.93120805369127524</v>
      </c>
      <c r="AE37" s="103">
        <v>0.81788440567066523</v>
      </c>
      <c r="AF37" s="87" t="s">
        <v>64</v>
      </c>
    </row>
    <row r="38" spans="1:32" ht="13.5" x14ac:dyDescent="0.4">
      <c r="A38" s="183"/>
      <c r="B38" s="121" t="s">
        <v>89</v>
      </c>
      <c r="C38" s="149"/>
      <c r="D38" s="83"/>
      <c r="E38" s="67"/>
      <c r="F38" s="103" t="s">
        <v>63</v>
      </c>
      <c r="G38" s="103" t="s">
        <v>63</v>
      </c>
      <c r="H38" s="103" t="s">
        <v>63</v>
      </c>
      <c r="I38" s="103" t="s">
        <v>63</v>
      </c>
      <c r="J38" s="103" t="s">
        <v>63</v>
      </c>
      <c r="K38" s="103" t="s">
        <v>63</v>
      </c>
      <c r="L38" s="103" t="s">
        <v>63</v>
      </c>
      <c r="M38" s="103" t="s">
        <v>63</v>
      </c>
      <c r="N38" s="103" t="s">
        <v>63</v>
      </c>
      <c r="O38" s="103" t="s">
        <v>63</v>
      </c>
      <c r="P38" s="103" t="s">
        <v>63</v>
      </c>
      <c r="Q38" s="103" t="s">
        <v>63</v>
      </c>
      <c r="R38" s="103">
        <v>28.1</v>
      </c>
      <c r="S38" s="103">
        <v>24.7</v>
      </c>
      <c r="T38" s="103">
        <v>29.8</v>
      </c>
      <c r="U38" s="103">
        <v>30.2</v>
      </c>
      <c r="V38" s="103">
        <v>32.299999999999997</v>
      </c>
      <c r="W38" s="103">
        <v>29.808640757545867</v>
      </c>
      <c r="X38" s="103">
        <v>32.527247956403272</v>
      </c>
      <c r="Y38" s="103">
        <v>28.858386340810178</v>
      </c>
      <c r="Z38" s="103">
        <v>28.106991410242472</v>
      </c>
      <c r="AA38" s="103">
        <v>30.047075864566359</v>
      </c>
      <c r="AB38" s="103">
        <v>31.854937515314873</v>
      </c>
      <c r="AC38" s="103">
        <v>32.062276246773791</v>
      </c>
      <c r="AD38" s="103">
        <v>34.052013422818796</v>
      </c>
      <c r="AE38" s="103">
        <v>32.12468193384224</v>
      </c>
      <c r="AF38" s="87" t="s">
        <v>64</v>
      </c>
    </row>
    <row r="39" spans="1:32" ht="13.5" x14ac:dyDescent="0.4">
      <c r="A39" s="183"/>
      <c r="B39" s="1" t="s">
        <v>150</v>
      </c>
      <c r="D39" s="60" t="s">
        <v>108</v>
      </c>
      <c r="F39" s="88" t="s">
        <v>63</v>
      </c>
      <c r="G39" s="88" t="s">
        <v>63</v>
      </c>
      <c r="H39" s="88" t="s">
        <v>63</v>
      </c>
      <c r="I39" s="88" t="s">
        <v>63</v>
      </c>
      <c r="J39" s="88" t="s">
        <v>63</v>
      </c>
      <c r="K39" s="88" t="s">
        <v>63</v>
      </c>
      <c r="L39" s="88" t="s">
        <v>63</v>
      </c>
      <c r="M39" s="88" t="s">
        <v>63</v>
      </c>
      <c r="N39" s="88" t="s">
        <v>63</v>
      </c>
      <c r="O39" s="88" t="s">
        <v>63</v>
      </c>
      <c r="P39" s="88" t="s">
        <v>63</v>
      </c>
      <c r="Q39" s="88" t="s">
        <v>63</v>
      </c>
      <c r="R39" s="88">
        <v>27.3</v>
      </c>
      <c r="S39" s="88">
        <v>24.1</v>
      </c>
      <c r="T39" s="88">
        <v>29.3</v>
      </c>
      <c r="U39" s="88">
        <v>29.5</v>
      </c>
      <c r="V39" s="88">
        <v>31.5</v>
      </c>
      <c r="W39" s="88">
        <v>29.335174590649043</v>
      </c>
      <c r="X39" s="88">
        <v>31.922683923705726</v>
      </c>
      <c r="Y39" s="88">
        <v>28.339471041178438</v>
      </c>
      <c r="Z39" s="88">
        <v>27.595955202783518</v>
      </c>
      <c r="AA39" s="88">
        <v>29.349990946949124</v>
      </c>
      <c r="AB39" s="88">
        <v>31.299518091970924</v>
      </c>
      <c r="AC39" s="88">
        <v>31.487802847389894</v>
      </c>
      <c r="AD39" s="88">
        <v>33.422818791946305</v>
      </c>
      <c r="AE39" s="88">
        <v>31.488549618320612</v>
      </c>
      <c r="AF39" s="87" t="s">
        <v>64</v>
      </c>
    </row>
    <row r="40" spans="1:32" ht="13.5" x14ac:dyDescent="0.4">
      <c r="A40" s="183"/>
      <c r="D40" s="60"/>
      <c r="E40" s="114" t="s">
        <v>88</v>
      </c>
      <c r="F40" s="88" t="s">
        <v>63</v>
      </c>
      <c r="G40" s="88" t="s">
        <v>63</v>
      </c>
      <c r="H40" s="88" t="s">
        <v>63</v>
      </c>
      <c r="I40" s="88" t="s">
        <v>63</v>
      </c>
      <c r="J40" s="88" t="s">
        <v>63</v>
      </c>
      <c r="K40" s="88" t="s">
        <v>63</v>
      </c>
      <c r="L40" s="88" t="s">
        <v>63</v>
      </c>
      <c r="M40" s="88" t="s">
        <v>63</v>
      </c>
      <c r="N40" s="88" t="s">
        <v>63</v>
      </c>
      <c r="O40" s="88" t="s">
        <v>63</v>
      </c>
      <c r="P40" s="88" t="s">
        <v>63</v>
      </c>
      <c r="Q40" s="88" t="s">
        <v>63</v>
      </c>
      <c r="R40" s="88" t="s">
        <v>63</v>
      </c>
      <c r="S40" s="88" t="s">
        <v>63</v>
      </c>
      <c r="T40" s="88">
        <v>1.3</v>
      </c>
      <c r="U40" s="88">
        <v>1.1000000000000001</v>
      </c>
      <c r="V40" s="88">
        <v>1.3</v>
      </c>
      <c r="W40" s="88">
        <v>1.2329848096271454</v>
      </c>
      <c r="X40" s="88">
        <v>1.396457765667575</v>
      </c>
      <c r="Y40" s="88">
        <v>1.054569802477402</v>
      </c>
      <c r="Z40" s="88">
        <v>1.2721539632488854</v>
      </c>
      <c r="AA40" s="88">
        <v>1.5571247510411008</v>
      </c>
      <c r="AB40" s="88">
        <v>1.7806093277791393</v>
      </c>
      <c r="AC40" s="88">
        <v>1.9815169428024311</v>
      </c>
      <c r="AD40" s="88">
        <v>2.3993288590604025</v>
      </c>
      <c r="AE40" s="88">
        <v>2.6263177026535804</v>
      </c>
      <c r="AF40" s="87" t="s">
        <v>64</v>
      </c>
    </row>
    <row r="41" spans="1:32" ht="13.5" x14ac:dyDescent="0.4">
      <c r="A41" s="183"/>
      <c r="D41" s="60"/>
      <c r="E41" s="114" t="s">
        <v>87</v>
      </c>
      <c r="F41" s="88" t="s">
        <v>63</v>
      </c>
      <c r="G41" s="88" t="s">
        <v>63</v>
      </c>
      <c r="H41" s="88" t="s">
        <v>63</v>
      </c>
      <c r="I41" s="88" t="s">
        <v>63</v>
      </c>
      <c r="J41" s="88" t="s">
        <v>63</v>
      </c>
      <c r="K41" s="88" t="s">
        <v>63</v>
      </c>
      <c r="L41" s="88" t="s">
        <v>63</v>
      </c>
      <c r="M41" s="88" t="s">
        <v>63</v>
      </c>
      <c r="N41" s="88" t="s">
        <v>63</v>
      </c>
      <c r="O41" s="88" t="s">
        <v>63</v>
      </c>
      <c r="P41" s="88" t="s">
        <v>63</v>
      </c>
      <c r="Q41" s="88" t="s">
        <v>63</v>
      </c>
      <c r="R41" s="88" t="s">
        <v>63</v>
      </c>
      <c r="S41" s="88" t="s">
        <v>63</v>
      </c>
      <c r="T41" s="88">
        <v>7.7</v>
      </c>
      <c r="U41" s="88">
        <v>7.3</v>
      </c>
      <c r="V41" s="88">
        <v>8.1999999999999993</v>
      </c>
      <c r="W41" s="88">
        <v>6.5792069441704477</v>
      </c>
      <c r="X41" s="88">
        <v>6.871594005449591</v>
      </c>
      <c r="Y41" s="88">
        <v>5.6913290927351863</v>
      </c>
      <c r="Z41" s="88">
        <v>5.5452865064695009</v>
      </c>
      <c r="AA41" s="88">
        <v>5.2326634075683502</v>
      </c>
      <c r="AB41" s="88">
        <v>4.1166380789022305</v>
      </c>
      <c r="AC41" s="88">
        <v>4.3543418533011407</v>
      </c>
      <c r="AD41" s="88">
        <v>4.1275167785234901</v>
      </c>
      <c r="AE41" s="88">
        <v>4.0621592148309702</v>
      </c>
      <c r="AF41" s="87" t="s">
        <v>64</v>
      </c>
    </row>
    <row r="42" spans="1:32" ht="13.5" x14ac:dyDescent="0.4">
      <c r="A42" s="183"/>
      <c r="D42" s="60"/>
      <c r="E42" s="114" t="s">
        <v>86</v>
      </c>
      <c r="F42" s="88" t="s">
        <v>63</v>
      </c>
      <c r="G42" s="88" t="s">
        <v>63</v>
      </c>
      <c r="H42" s="88" t="s">
        <v>63</v>
      </c>
      <c r="I42" s="88" t="s">
        <v>63</v>
      </c>
      <c r="J42" s="88" t="s">
        <v>63</v>
      </c>
      <c r="K42" s="88" t="s">
        <v>63</v>
      </c>
      <c r="L42" s="88" t="s">
        <v>63</v>
      </c>
      <c r="M42" s="88" t="s">
        <v>63</v>
      </c>
      <c r="N42" s="88" t="s">
        <v>63</v>
      </c>
      <c r="O42" s="88" t="s">
        <v>63</v>
      </c>
      <c r="P42" s="88" t="s">
        <v>63</v>
      </c>
      <c r="Q42" s="88" t="s">
        <v>63</v>
      </c>
      <c r="R42" s="88" t="s">
        <v>63</v>
      </c>
      <c r="S42" s="88" t="s">
        <v>63</v>
      </c>
      <c r="T42" s="88">
        <v>6.8</v>
      </c>
      <c r="U42" s="88">
        <v>7.4</v>
      </c>
      <c r="V42" s="88">
        <v>7.4</v>
      </c>
      <c r="W42" s="88">
        <v>6.8751232984809629</v>
      </c>
      <c r="X42" s="88">
        <v>6.9397138964577652</v>
      </c>
      <c r="Y42" s="88">
        <v>7.4824238366253768</v>
      </c>
      <c r="Z42" s="88">
        <v>6.8718060237033818</v>
      </c>
      <c r="AA42" s="88">
        <v>7.495926127104835</v>
      </c>
      <c r="AB42" s="88">
        <v>10.463121783876501</v>
      </c>
      <c r="AC42" s="88">
        <v>10.848388976771293</v>
      </c>
      <c r="AD42" s="88">
        <v>11.275167785234899</v>
      </c>
      <c r="AE42" s="88">
        <v>11.150490730643401</v>
      </c>
      <c r="AF42" s="87" t="s">
        <v>64</v>
      </c>
    </row>
    <row r="43" spans="1:32" ht="13.5" x14ac:dyDescent="0.4">
      <c r="A43" s="183"/>
      <c r="D43" s="60"/>
      <c r="E43" s="52" t="s">
        <v>106</v>
      </c>
      <c r="F43" s="88" t="s">
        <v>63</v>
      </c>
      <c r="G43" s="88" t="s">
        <v>63</v>
      </c>
      <c r="H43" s="88" t="s">
        <v>63</v>
      </c>
      <c r="I43" s="88" t="s">
        <v>63</v>
      </c>
      <c r="J43" s="88" t="s">
        <v>63</v>
      </c>
      <c r="K43" s="88" t="s">
        <v>63</v>
      </c>
      <c r="L43" s="88" t="s">
        <v>63</v>
      </c>
      <c r="M43" s="88" t="s">
        <v>63</v>
      </c>
      <c r="N43" s="88" t="s">
        <v>63</v>
      </c>
      <c r="O43" s="88" t="s">
        <v>63</v>
      </c>
      <c r="P43" s="88" t="s">
        <v>63</v>
      </c>
      <c r="Q43" s="88" t="s">
        <v>63</v>
      </c>
      <c r="R43" s="88" t="s">
        <v>63</v>
      </c>
      <c r="S43" s="88" t="s">
        <v>63</v>
      </c>
      <c r="T43" s="88">
        <v>4</v>
      </c>
      <c r="U43" s="88">
        <v>4</v>
      </c>
      <c r="V43" s="88">
        <v>5</v>
      </c>
      <c r="W43" s="88">
        <v>4.5571118563819288</v>
      </c>
      <c r="X43" s="88">
        <v>5.8497956403269757</v>
      </c>
      <c r="Y43" s="88">
        <v>4.4191496484767328</v>
      </c>
      <c r="Z43" s="88">
        <v>4.8167880830705663</v>
      </c>
      <c r="AA43" s="88">
        <v>5.0787615426398691</v>
      </c>
      <c r="AB43" s="88">
        <v>5.0967900024503798</v>
      </c>
      <c r="AC43" s="88">
        <v>5.0953292814919653</v>
      </c>
      <c r="AD43" s="88">
        <v>5.5285234899328861</v>
      </c>
      <c r="AE43" s="88">
        <v>4.6528535078153395</v>
      </c>
      <c r="AF43" s="87" t="s">
        <v>64</v>
      </c>
    </row>
    <row r="44" spans="1:32" ht="13.5" x14ac:dyDescent="0.4">
      <c r="A44" s="183"/>
      <c r="D44" s="61"/>
      <c r="E44" s="114" t="s">
        <v>105</v>
      </c>
      <c r="F44" s="88" t="s">
        <v>63</v>
      </c>
      <c r="G44" s="88" t="s">
        <v>63</v>
      </c>
      <c r="H44" s="88" t="s">
        <v>63</v>
      </c>
      <c r="I44" s="88" t="s">
        <v>63</v>
      </c>
      <c r="J44" s="88" t="s">
        <v>63</v>
      </c>
      <c r="K44" s="88" t="s">
        <v>63</v>
      </c>
      <c r="L44" s="88" t="s">
        <v>63</v>
      </c>
      <c r="M44" s="88" t="s">
        <v>63</v>
      </c>
      <c r="N44" s="88" t="s">
        <v>63</v>
      </c>
      <c r="O44" s="88" t="s">
        <v>63</v>
      </c>
      <c r="P44" s="88" t="s">
        <v>63</v>
      </c>
      <c r="Q44" s="88" t="s">
        <v>63</v>
      </c>
      <c r="R44" s="88" t="s">
        <v>63</v>
      </c>
      <c r="S44" s="88" t="s">
        <v>63</v>
      </c>
      <c r="T44" s="88">
        <v>9.5</v>
      </c>
      <c r="U44" s="88">
        <v>9.6999999999999993</v>
      </c>
      <c r="V44" s="88">
        <v>9.5</v>
      </c>
      <c r="W44" s="88">
        <v>10.090747681988558</v>
      </c>
      <c r="X44" s="88">
        <v>10.865122615803815</v>
      </c>
      <c r="Y44" s="88">
        <v>9.6919986608637423</v>
      </c>
      <c r="Z44" s="88">
        <v>9.0899206262911818</v>
      </c>
      <c r="AA44" s="88">
        <v>9.9855151185949662</v>
      </c>
      <c r="AB44" s="88">
        <v>9.8423588989626722</v>
      </c>
      <c r="AC44" s="88">
        <v>9.2082257930230611</v>
      </c>
      <c r="AD44" s="88">
        <v>10.092281879194632</v>
      </c>
      <c r="AE44" s="88">
        <v>8.996728462377316</v>
      </c>
      <c r="AF44" s="87" t="s">
        <v>64</v>
      </c>
    </row>
    <row r="45" spans="1:32" ht="13.5" x14ac:dyDescent="0.4">
      <c r="A45" s="183"/>
      <c r="D45" s="86" t="s">
        <v>99</v>
      </c>
      <c r="E45" s="115"/>
      <c r="F45" s="88" t="s">
        <v>63</v>
      </c>
      <c r="G45" s="88" t="s">
        <v>63</v>
      </c>
      <c r="H45" s="88" t="s">
        <v>63</v>
      </c>
      <c r="I45" s="88" t="s">
        <v>63</v>
      </c>
      <c r="J45" s="88" t="s">
        <v>63</v>
      </c>
      <c r="K45" s="88" t="s">
        <v>63</v>
      </c>
      <c r="L45" s="88" t="s">
        <v>63</v>
      </c>
      <c r="M45" s="88" t="s">
        <v>63</v>
      </c>
      <c r="N45" s="88" t="s">
        <v>63</v>
      </c>
      <c r="O45" s="88" t="s">
        <v>63</v>
      </c>
      <c r="P45" s="88" t="s">
        <v>63</v>
      </c>
      <c r="Q45" s="88" t="s">
        <v>63</v>
      </c>
      <c r="R45" s="88">
        <v>0.4</v>
      </c>
      <c r="S45" s="88">
        <v>0.4</v>
      </c>
      <c r="T45" s="88">
        <v>0.3</v>
      </c>
      <c r="U45" s="88">
        <v>0.5</v>
      </c>
      <c r="V45" s="88">
        <v>0.5</v>
      </c>
      <c r="W45" s="88">
        <v>0.31564411126454922</v>
      </c>
      <c r="X45" s="88">
        <v>0.34059945504087191</v>
      </c>
      <c r="Y45" s="88">
        <v>0.3013056578506863</v>
      </c>
      <c r="Z45" s="88">
        <v>0.27182776992497554</v>
      </c>
      <c r="AA45" s="88">
        <v>0.4707586456635886</v>
      </c>
      <c r="AB45" s="88">
        <v>0.28587764436821039</v>
      </c>
      <c r="AC45" s="88">
        <v>0.3080509532928149</v>
      </c>
      <c r="AD45" s="88">
        <v>0.33557046979865773</v>
      </c>
      <c r="AE45" s="88">
        <v>0.27262813522355506</v>
      </c>
      <c r="AF45" s="87" t="s">
        <v>64</v>
      </c>
    </row>
    <row r="46" spans="1:32" ht="13.5" x14ac:dyDescent="0.4">
      <c r="A46" s="183"/>
      <c r="D46" s="96"/>
      <c r="E46" s="52" t="s">
        <v>85</v>
      </c>
      <c r="F46" s="88" t="s">
        <v>63</v>
      </c>
      <c r="G46" s="88" t="s">
        <v>63</v>
      </c>
      <c r="H46" s="88" t="s">
        <v>63</v>
      </c>
      <c r="I46" s="88" t="s">
        <v>63</v>
      </c>
      <c r="J46" s="88" t="s">
        <v>63</v>
      </c>
      <c r="K46" s="88" t="s">
        <v>63</v>
      </c>
      <c r="L46" s="88" t="s">
        <v>63</v>
      </c>
      <c r="M46" s="88" t="s">
        <v>63</v>
      </c>
      <c r="N46" s="88" t="s">
        <v>63</v>
      </c>
      <c r="O46" s="88" t="s">
        <v>63</v>
      </c>
      <c r="P46" s="88" t="s">
        <v>63</v>
      </c>
      <c r="Q46" s="88" t="s">
        <v>63</v>
      </c>
      <c r="R46" s="88">
        <v>0.2</v>
      </c>
      <c r="S46" s="88">
        <v>0.3</v>
      </c>
      <c r="T46" s="88">
        <v>0.3</v>
      </c>
      <c r="U46" s="88">
        <v>0.4</v>
      </c>
      <c r="V46" s="88">
        <v>0.4</v>
      </c>
      <c r="W46" s="88">
        <v>0.24659696192542907</v>
      </c>
      <c r="X46" s="88">
        <v>0.29802452316076294</v>
      </c>
      <c r="Y46" s="88">
        <v>0.22597924338801473</v>
      </c>
      <c r="Z46" s="88">
        <v>0.22833532673697943</v>
      </c>
      <c r="AA46" s="88">
        <v>0.43454644215100485</v>
      </c>
      <c r="AB46" s="88">
        <v>0.25320591358327205</v>
      </c>
      <c r="AC46" s="88">
        <v>0.26642244609108318</v>
      </c>
      <c r="AD46" s="88">
        <v>0.24328859060402686</v>
      </c>
      <c r="AE46" s="88">
        <v>0.21810250817884408</v>
      </c>
      <c r="AF46" s="87" t="s">
        <v>64</v>
      </c>
    </row>
    <row r="47" spans="1:32" ht="13.5" x14ac:dyDescent="0.4">
      <c r="A47" s="183"/>
      <c r="D47" s="95"/>
      <c r="E47" s="52" t="s">
        <v>84</v>
      </c>
      <c r="F47" s="88" t="s">
        <v>63</v>
      </c>
      <c r="G47" s="88" t="s">
        <v>63</v>
      </c>
      <c r="H47" s="88" t="s">
        <v>63</v>
      </c>
      <c r="I47" s="88" t="s">
        <v>63</v>
      </c>
      <c r="J47" s="88" t="s">
        <v>63</v>
      </c>
      <c r="K47" s="88" t="s">
        <v>63</v>
      </c>
      <c r="L47" s="88" t="s">
        <v>63</v>
      </c>
      <c r="M47" s="88" t="s">
        <v>63</v>
      </c>
      <c r="N47" s="88" t="s">
        <v>63</v>
      </c>
      <c r="O47" s="88" t="s">
        <v>63</v>
      </c>
      <c r="P47" s="88" t="s">
        <v>63</v>
      </c>
      <c r="Q47" s="88" t="s">
        <v>63</v>
      </c>
      <c r="R47" s="88">
        <v>0.1</v>
      </c>
      <c r="S47" s="88">
        <v>0.1</v>
      </c>
      <c r="T47" s="88">
        <v>0</v>
      </c>
      <c r="U47" s="88">
        <v>0.1</v>
      </c>
      <c r="V47" s="88">
        <v>0.1</v>
      </c>
      <c r="W47" s="88">
        <v>6.9047149339120137E-2</v>
      </c>
      <c r="X47" s="88">
        <v>4.2574931880108989E-2</v>
      </c>
      <c r="Y47" s="88">
        <v>7.5326414462671576E-2</v>
      </c>
      <c r="Z47" s="88">
        <v>4.349244318799609E-2</v>
      </c>
      <c r="AA47" s="88">
        <v>3.6212203512583738E-2</v>
      </c>
      <c r="AB47" s="88">
        <v>3.2671730784938333E-2</v>
      </c>
      <c r="AC47" s="88">
        <v>4.1628507201731745E-2</v>
      </c>
      <c r="AD47" s="88">
        <v>9.2281879194630878E-2</v>
      </c>
      <c r="AE47" s="88">
        <v>5.452562704471102E-2</v>
      </c>
      <c r="AF47" s="87" t="s">
        <v>64</v>
      </c>
    </row>
    <row r="48" spans="1:32" ht="13.5" x14ac:dyDescent="0.4">
      <c r="A48" s="183"/>
      <c r="D48" s="86" t="s">
        <v>83</v>
      </c>
      <c r="F48" s="88" t="s">
        <v>63</v>
      </c>
      <c r="G48" s="88" t="s">
        <v>63</v>
      </c>
      <c r="H48" s="88" t="s">
        <v>63</v>
      </c>
      <c r="I48" s="88" t="s">
        <v>63</v>
      </c>
      <c r="J48" s="88" t="s">
        <v>63</v>
      </c>
      <c r="K48" s="88" t="s">
        <v>63</v>
      </c>
      <c r="L48" s="88" t="s">
        <v>63</v>
      </c>
      <c r="M48" s="88" t="s">
        <v>63</v>
      </c>
      <c r="N48" s="88" t="s">
        <v>63</v>
      </c>
      <c r="O48" s="88" t="s">
        <v>63</v>
      </c>
      <c r="P48" s="88" t="s">
        <v>63</v>
      </c>
      <c r="Q48" s="88" t="s">
        <v>63</v>
      </c>
      <c r="R48" s="88">
        <v>0.5</v>
      </c>
      <c r="S48" s="88">
        <v>0.2</v>
      </c>
      <c r="T48" s="88">
        <v>0.3</v>
      </c>
      <c r="U48" s="88">
        <v>0.3</v>
      </c>
      <c r="V48" s="88">
        <v>0.4</v>
      </c>
      <c r="W48" s="88">
        <v>0.15782205563227461</v>
      </c>
      <c r="X48" s="88">
        <v>0.26396457765667575</v>
      </c>
      <c r="Y48" s="88">
        <v>0.21760964178105122</v>
      </c>
      <c r="Z48" s="88">
        <v>0.2392084375339785</v>
      </c>
      <c r="AA48" s="88">
        <v>0.22632627195364835</v>
      </c>
      <c r="AB48" s="88">
        <v>0.26954177897574128</v>
      </c>
      <c r="AC48" s="88">
        <v>0.26642244609108318</v>
      </c>
      <c r="AD48" s="88">
        <v>0.2936241610738255</v>
      </c>
      <c r="AE48" s="88">
        <v>0.36350418029807341</v>
      </c>
      <c r="AF48" s="87" t="s">
        <v>64</v>
      </c>
    </row>
    <row r="49" spans="1:32" ht="13.5" x14ac:dyDescent="0.4">
      <c r="A49" s="183"/>
      <c r="B49" s="74" t="s">
        <v>165</v>
      </c>
      <c r="C49" s="144"/>
      <c r="D49" s="83"/>
      <c r="E49" s="67"/>
      <c r="F49" s="88" t="s">
        <v>63</v>
      </c>
      <c r="G49" s="88" t="s">
        <v>63</v>
      </c>
      <c r="H49" s="88" t="s">
        <v>63</v>
      </c>
      <c r="I49" s="88" t="s">
        <v>63</v>
      </c>
      <c r="J49" s="88" t="s">
        <v>63</v>
      </c>
      <c r="K49" s="88" t="s">
        <v>63</v>
      </c>
      <c r="L49" s="88" t="s">
        <v>63</v>
      </c>
      <c r="M49" s="88" t="s">
        <v>63</v>
      </c>
      <c r="N49" s="88" t="s">
        <v>63</v>
      </c>
      <c r="O49" s="88" t="s">
        <v>63</v>
      </c>
      <c r="P49" s="88" t="s">
        <v>63</v>
      </c>
      <c r="Q49" s="88" t="s">
        <v>63</v>
      </c>
      <c r="R49" s="103">
        <v>12.2</v>
      </c>
      <c r="S49" s="103">
        <v>15.6</v>
      </c>
      <c r="T49" s="88" t="s">
        <v>64</v>
      </c>
      <c r="U49" s="88" t="s">
        <v>64</v>
      </c>
      <c r="V49" s="88" t="s">
        <v>64</v>
      </c>
      <c r="W49" s="88" t="s">
        <v>64</v>
      </c>
      <c r="X49" s="88" t="s">
        <v>64</v>
      </c>
      <c r="Y49" s="88" t="s">
        <v>64</v>
      </c>
      <c r="Z49" s="88" t="s">
        <v>64</v>
      </c>
      <c r="AA49" s="88" t="s">
        <v>64</v>
      </c>
      <c r="AB49" s="88" t="s">
        <v>64</v>
      </c>
      <c r="AC49" s="88" t="s">
        <v>64</v>
      </c>
      <c r="AD49" s="88" t="s">
        <v>64</v>
      </c>
      <c r="AE49" s="88" t="s">
        <v>64</v>
      </c>
      <c r="AF49" s="87" t="s">
        <v>64</v>
      </c>
    </row>
    <row r="50" spans="1:32" ht="13.5" x14ac:dyDescent="0.4">
      <c r="A50" s="183"/>
      <c r="B50" s="74" t="s">
        <v>166</v>
      </c>
      <c r="C50" s="144"/>
      <c r="D50" s="83"/>
      <c r="E50" s="67"/>
      <c r="F50" s="103" t="s">
        <v>63</v>
      </c>
      <c r="G50" s="103" t="s">
        <v>63</v>
      </c>
      <c r="H50" s="103" t="s">
        <v>63</v>
      </c>
      <c r="I50" s="103" t="s">
        <v>63</v>
      </c>
      <c r="J50" s="103" t="s">
        <v>63</v>
      </c>
      <c r="K50" s="103" t="s">
        <v>63</v>
      </c>
      <c r="L50" s="103" t="s">
        <v>63</v>
      </c>
      <c r="M50" s="103" t="s">
        <v>63</v>
      </c>
      <c r="N50" s="103" t="s">
        <v>63</v>
      </c>
      <c r="O50" s="103" t="s">
        <v>63</v>
      </c>
      <c r="P50" s="103" t="s">
        <v>63</v>
      </c>
      <c r="Q50" s="103" t="s">
        <v>63</v>
      </c>
      <c r="R50" s="103" t="s">
        <v>63</v>
      </c>
      <c r="S50" s="103" t="s">
        <v>63</v>
      </c>
      <c r="T50" s="103">
        <v>2.7941966684578183</v>
      </c>
      <c r="U50" s="103">
        <v>2.5984571660576532</v>
      </c>
      <c r="V50" s="103">
        <v>2.7297193387158787</v>
      </c>
      <c r="W50" s="103">
        <v>2.9295719076740978</v>
      </c>
      <c r="X50" s="103">
        <v>3.2952997275204359</v>
      </c>
      <c r="Y50" s="103">
        <v>2.1928356210244391</v>
      </c>
      <c r="Z50" s="103">
        <v>2.479069261715777</v>
      </c>
      <c r="AA50" s="103">
        <v>2.2542096686583379</v>
      </c>
      <c r="AB50" s="103">
        <v>1.7806093277791393</v>
      </c>
      <c r="AC50" s="103">
        <v>2.048122554325202</v>
      </c>
      <c r="AD50" s="103">
        <v>1.6275167785234899</v>
      </c>
      <c r="AE50" s="103">
        <v>0.96328607778989461</v>
      </c>
      <c r="AF50" s="87" t="s">
        <v>64</v>
      </c>
    </row>
    <row r="51" spans="1:32" ht="13.5" x14ac:dyDescent="0.4">
      <c r="A51" s="183"/>
      <c r="B51" s="80" t="s">
        <v>3</v>
      </c>
      <c r="C51" s="79"/>
      <c r="D51" s="79"/>
      <c r="E51" s="78"/>
      <c r="F51" s="81">
        <v>100</v>
      </c>
      <c r="G51" s="81">
        <v>100</v>
      </c>
      <c r="H51" s="81">
        <v>100</v>
      </c>
      <c r="I51" s="81">
        <v>100</v>
      </c>
      <c r="J51" s="81">
        <v>100</v>
      </c>
      <c r="K51" s="81">
        <v>100</v>
      </c>
      <c r="L51" s="81">
        <v>100</v>
      </c>
      <c r="M51" s="81">
        <v>100</v>
      </c>
      <c r="N51" s="81">
        <v>100</v>
      </c>
      <c r="O51" s="81">
        <v>100</v>
      </c>
      <c r="P51" s="81">
        <v>100</v>
      </c>
      <c r="Q51" s="81">
        <v>100</v>
      </c>
      <c r="R51" s="81">
        <v>100</v>
      </c>
      <c r="S51" s="81">
        <v>100</v>
      </c>
      <c r="T51" s="150">
        <v>99.965986029016662</v>
      </c>
      <c r="U51" s="150">
        <v>99.951806739748292</v>
      </c>
      <c r="V51" s="150">
        <v>100.00196078431372</v>
      </c>
      <c r="W51" s="150">
        <v>100</v>
      </c>
      <c r="X51" s="150">
        <v>100</v>
      </c>
      <c r="Y51" s="150">
        <v>100</v>
      </c>
      <c r="Z51" s="150">
        <v>100.00000000000001</v>
      </c>
      <c r="AA51" s="150">
        <v>100.00000000000001</v>
      </c>
      <c r="AB51" s="150">
        <v>100</v>
      </c>
      <c r="AC51" s="150">
        <v>100</v>
      </c>
      <c r="AD51" s="150">
        <v>99.999999999999986</v>
      </c>
      <c r="AE51" s="150">
        <v>100</v>
      </c>
      <c r="AF51" s="87" t="s">
        <v>64</v>
      </c>
    </row>
    <row r="52" spans="1:32" ht="13.5" x14ac:dyDescent="0.4">
      <c r="F52" s="1" t="s">
        <v>104</v>
      </c>
    </row>
    <row r="53" spans="1:32" ht="13.5" x14ac:dyDescent="0.4">
      <c r="F53" s="1" t="s">
        <v>81</v>
      </c>
    </row>
    <row r="54" spans="1:32" ht="13.5" x14ac:dyDescent="0.4">
      <c r="F54" s="1" t="s">
        <v>175</v>
      </c>
    </row>
    <row r="55" spans="1:32" ht="13.5" x14ac:dyDescent="0.4">
      <c r="F55" s="1" t="s">
        <v>176</v>
      </c>
    </row>
    <row r="56" spans="1:32" ht="12.75" customHeight="1" x14ac:dyDescent="0.4">
      <c r="F56" s="1" t="s">
        <v>177</v>
      </c>
    </row>
    <row r="59" spans="1:32" ht="12.75" customHeight="1" x14ac:dyDescent="0.4">
      <c r="T59" s="146"/>
      <c r="U59" s="146"/>
      <c r="V59" s="146"/>
      <c r="W59" s="146"/>
      <c r="X59" s="146"/>
      <c r="Y59" s="146"/>
      <c r="Z59" s="146"/>
      <c r="AA59" s="146"/>
      <c r="AB59" s="146"/>
      <c r="AC59" s="146"/>
      <c r="AD59" s="146"/>
      <c r="AE59" s="146"/>
    </row>
  </sheetData>
  <mergeCells count="32">
    <mergeCell ref="A28:A51"/>
    <mergeCell ref="B28:B37"/>
    <mergeCell ref="AB2:AB3"/>
    <mergeCell ref="AC2:AC3"/>
    <mergeCell ref="AD2:AD3"/>
    <mergeCell ref="K2:K3"/>
    <mergeCell ref="L2:L3"/>
    <mergeCell ref="M2:M3"/>
    <mergeCell ref="N2:N3"/>
    <mergeCell ref="O2:O3"/>
    <mergeCell ref="A2:A3"/>
    <mergeCell ref="B2:E3"/>
    <mergeCell ref="F2:F3"/>
    <mergeCell ref="G2:G3"/>
    <mergeCell ref="H2:H3"/>
    <mergeCell ref="I2:I3"/>
    <mergeCell ref="AE2:AE3"/>
    <mergeCell ref="A4:A27"/>
    <mergeCell ref="B4:B13"/>
    <mergeCell ref="V2:V3"/>
    <mergeCell ref="W2:W3"/>
    <mergeCell ref="X2:X3"/>
    <mergeCell ref="Y2:Y3"/>
    <mergeCell ref="Z2:Z3"/>
    <mergeCell ref="AA2:AA3"/>
    <mergeCell ref="P2:P3"/>
    <mergeCell ref="Q2:Q3"/>
    <mergeCell ref="R2:R3"/>
    <mergeCell ref="S2:S3"/>
    <mergeCell ref="T2:T3"/>
    <mergeCell ref="U2:U3"/>
    <mergeCell ref="J2:J3"/>
  </mergeCells>
  <phoneticPr fontId="1"/>
  <pageMargins left="0.51181102362204722" right="0.51181102362204722" top="0.74803149606299213" bottom="0.35433070866141736" header="0.31496062992125984" footer="0.31496062992125984"/>
  <pageSetup paperSize="9" scale="63" fitToWidth="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3628-7FB2-4003-9202-7A5EF7CDEE7C}">
  <dimension ref="A1:R53"/>
  <sheetViews>
    <sheetView zoomScaleNormal="100" workbookViewId="0">
      <pane xSplit="5" topLeftCell="F1" activePane="topRight" state="frozen"/>
      <selection activeCell="E45" sqref="E45"/>
      <selection pane="topRight" activeCell="E45" sqref="E45"/>
    </sheetView>
  </sheetViews>
  <sheetFormatPr defaultColWidth="8.75" defaultRowHeight="12.75" customHeight="1" x14ac:dyDescent="0.4"/>
  <cols>
    <col min="1" max="1" width="4.25" style="1" customWidth="1"/>
    <col min="2" max="3" width="8.75" style="1" customWidth="1"/>
    <col min="4" max="4" width="10.75" style="1" customWidth="1"/>
    <col min="5" max="5" width="30.75" style="1" customWidth="1"/>
    <col min="6" max="17" width="6.75" style="1" customWidth="1"/>
    <col min="18" max="16384" width="8.75" style="1"/>
  </cols>
  <sheetData>
    <row r="1" spans="1:18" ht="13.5" x14ac:dyDescent="0.4">
      <c r="A1" s="16" t="s">
        <v>178</v>
      </c>
    </row>
    <row r="2" spans="1:18" ht="13.5" x14ac:dyDescent="0.4">
      <c r="A2" s="188"/>
      <c r="B2" s="190" t="s">
        <v>0</v>
      </c>
      <c r="C2" s="190"/>
      <c r="D2" s="190"/>
      <c r="E2" s="190"/>
      <c r="F2" s="181">
        <v>2014</v>
      </c>
      <c r="G2" s="181">
        <v>2015</v>
      </c>
      <c r="H2" s="181">
        <v>2016</v>
      </c>
      <c r="I2" s="181">
        <v>2017</v>
      </c>
      <c r="J2" s="181">
        <v>2018</v>
      </c>
      <c r="K2" s="181">
        <v>2019</v>
      </c>
      <c r="L2" s="181">
        <v>2020</v>
      </c>
      <c r="M2" s="181">
        <v>2021</v>
      </c>
      <c r="N2" s="181">
        <v>2022</v>
      </c>
      <c r="O2" s="181">
        <v>2023</v>
      </c>
      <c r="P2" s="181">
        <v>2024</v>
      </c>
      <c r="Q2" s="181">
        <v>2025</v>
      </c>
      <c r="R2" s="101" t="s">
        <v>5</v>
      </c>
    </row>
    <row r="3" spans="1:18" ht="13.5" x14ac:dyDescent="0.4">
      <c r="A3" s="189"/>
      <c r="B3" s="191"/>
      <c r="C3" s="191"/>
      <c r="D3" s="191"/>
      <c r="E3" s="191"/>
      <c r="F3" s="187"/>
      <c r="G3" s="187"/>
      <c r="H3" s="187"/>
      <c r="I3" s="187"/>
      <c r="J3" s="187"/>
      <c r="K3" s="187"/>
      <c r="L3" s="187"/>
      <c r="M3" s="182"/>
      <c r="N3" s="182"/>
      <c r="O3" s="182"/>
      <c r="P3" s="182"/>
      <c r="Q3" s="182"/>
      <c r="R3" s="100" t="s">
        <v>153</v>
      </c>
    </row>
    <row r="4" spans="1:18" ht="13.5" x14ac:dyDescent="0.4">
      <c r="A4" s="183" t="s">
        <v>102</v>
      </c>
      <c r="B4" s="184" t="s">
        <v>161</v>
      </c>
      <c r="C4" s="16" t="s">
        <v>6</v>
      </c>
      <c r="F4" s="128">
        <v>879</v>
      </c>
      <c r="G4" s="128">
        <v>1242</v>
      </c>
      <c r="H4" s="128">
        <v>1426</v>
      </c>
      <c r="I4" s="128">
        <v>1175</v>
      </c>
      <c r="J4" s="128">
        <v>1364</v>
      </c>
      <c r="K4" s="128">
        <v>1425</v>
      </c>
      <c r="L4" s="128">
        <v>1062</v>
      </c>
      <c r="M4" s="128">
        <v>1513</v>
      </c>
      <c r="N4" s="128">
        <v>1630</v>
      </c>
      <c r="O4" s="128">
        <v>1312</v>
      </c>
      <c r="P4" s="128">
        <v>966</v>
      </c>
      <c r="Q4" s="128">
        <v>1504</v>
      </c>
      <c r="R4" s="127">
        <v>15498</v>
      </c>
    </row>
    <row r="5" spans="1:18" ht="13.5" x14ac:dyDescent="0.4">
      <c r="A5" s="183"/>
      <c r="B5" s="185"/>
      <c r="C5" s="60" t="s">
        <v>149</v>
      </c>
      <c r="D5" s="120" t="s">
        <v>101</v>
      </c>
      <c r="E5" s="67"/>
      <c r="F5" s="130" t="s">
        <v>63</v>
      </c>
      <c r="G5" s="130" t="s">
        <v>63</v>
      </c>
      <c r="H5" s="130" t="s">
        <v>63</v>
      </c>
      <c r="I5" s="130" t="s">
        <v>63</v>
      </c>
      <c r="J5" s="130" t="s">
        <v>63</v>
      </c>
      <c r="K5" s="130" t="s">
        <v>63</v>
      </c>
      <c r="L5" s="130" t="s">
        <v>63</v>
      </c>
      <c r="M5" s="130" t="s">
        <v>63</v>
      </c>
      <c r="N5" s="130" t="s">
        <v>63</v>
      </c>
      <c r="O5" s="130" t="s">
        <v>63</v>
      </c>
      <c r="P5" s="130" t="s">
        <v>63</v>
      </c>
      <c r="Q5" s="130" t="s">
        <v>63</v>
      </c>
      <c r="R5" s="127">
        <v>0</v>
      </c>
    </row>
    <row r="6" spans="1:18" ht="13.5" x14ac:dyDescent="0.4">
      <c r="A6" s="183"/>
      <c r="B6" s="185"/>
      <c r="C6" s="16"/>
      <c r="D6" s="120" t="s">
        <v>96</v>
      </c>
      <c r="E6" s="67"/>
      <c r="F6" s="130" t="s">
        <v>63</v>
      </c>
      <c r="G6" s="130" t="s">
        <v>63</v>
      </c>
      <c r="H6" s="130" t="s">
        <v>63</v>
      </c>
      <c r="I6" s="130" t="s">
        <v>63</v>
      </c>
      <c r="J6" s="130" t="s">
        <v>63</v>
      </c>
      <c r="K6" s="130" t="s">
        <v>63</v>
      </c>
      <c r="L6" s="130" t="s">
        <v>63</v>
      </c>
      <c r="M6" s="130" t="s">
        <v>63</v>
      </c>
      <c r="N6" s="130" t="s">
        <v>63</v>
      </c>
      <c r="O6" s="130" t="s">
        <v>63</v>
      </c>
      <c r="P6" s="130" t="s">
        <v>63</v>
      </c>
      <c r="Q6" s="130" t="s">
        <v>63</v>
      </c>
      <c r="R6" s="127">
        <v>0</v>
      </c>
    </row>
    <row r="7" spans="1:18" ht="13.5" x14ac:dyDescent="0.4">
      <c r="A7" s="183"/>
      <c r="B7" s="185"/>
      <c r="C7" s="99"/>
      <c r="D7" s="52" t="s">
        <v>95</v>
      </c>
      <c r="E7" s="52"/>
      <c r="F7" s="130" t="s">
        <v>63</v>
      </c>
      <c r="G7" s="130" t="s">
        <v>63</v>
      </c>
      <c r="H7" s="130" t="s">
        <v>63</v>
      </c>
      <c r="I7" s="130" t="s">
        <v>63</v>
      </c>
      <c r="J7" s="130" t="s">
        <v>63</v>
      </c>
      <c r="K7" s="130" t="s">
        <v>63</v>
      </c>
      <c r="L7" s="130" t="s">
        <v>63</v>
      </c>
      <c r="M7" s="130" t="s">
        <v>63</v>
      </c>
      <c r="N7" s="130" t="s">
        <v>63</v>
      </c>
      <c r="O7" s="130" t="s">
        <v>63</v>
      </c>
      <c r="P7" s="130" t="s">
        <v>63</v>
      </c>
      <c r="Q7" s="130" t="s">
        <v>63</v>
      </c>
      <c r="R7" s="127">
        <v>0</v>
      </c>
    </row>
    <row r="8" spans="1:18" ht="13.5" x14ac:dyDescent="0.4">
      <c r="A8" s="183"/>
      <c r="B8" s="185"/>
      <c r="C8" s="99"/>
      <c r="D8" s="52" t="s">
        <v>94</v>
      </c>
      <c r="E8" s="52"/>
      <c r="F8" s="130" t="s">
        <v>63</v>
      </c>
      <c r="G8" s="130" t="s">
        <v>63</v>
      </c>
      <c r="H8" s="130" t="s">
        <v>63</v>
      </c>
      <c r="I8" s="130" t="s">
        <v>63</v>
      </c>
      <c r="J8" s="130" t="s">
        <v>63</v>
      </c>
      <c r="K8" s="130" t="s">
        <v>63</v>
      </c>
      <c r="L8" s="130" t="s">
        <v>63</v>
      </c>
      <c r="M8" s="130" t="s">
        <v>63</v>
      </c>
      <c r="N8" s="130" t="s">
        <v>63</v>
      </c>
      <c r="O8" s="130" t="s">
        <v>63</v>
      </c>
      <c r="P8" s="130" t="s">
        <v>63</v>
      </c>
      <c r="Q8" s="130" t="s">
        <v>63</v>
      </c>
      <c r="R8" s="127">
        <v>0</v>
      </c>
    </row>
    <row r="9" spans="1:18" ht="13.5" x14ac:dyDescent="0.4">
      <c r="A9" s="183"/>
      <c r="B9" s="185"/>
      <c r="C9" s="99"/>
      <c r="D9" s="52" t="s">
        <v>93</v>
      </c>
      <c r="E9" s="52"/>
      <c r="F9" s="131">
        <v>381</v>
      </c>
      <c r="G9" s="131">
        <v>451</v>
      </c>
      <c r="H9" s="131">
        <v>551</v>
      </c>
      <c r="I9" s="131">
        <v>480</v>
      </c>
      <c r="J9" s="131">
        <v>513</v>
      </c>
      <c r="K9" s="131">
        <v>514</v>
      </c>
      <c r="L9" s="131">
        <v>388</v>
      </c>
      <c r="M9" s="131">
        <v>538</v>
      </c>
      <c r="N9" s="131">
        <v>607</v>
      </c>
      <c r="O9" s="131">
        <v>501</v>
      </c>
      <c r="P9" s="131">
        <v>390</v>
      </c>
      <c r="Q9" s="131">
        <v>618</v>
      </c>
      <c r="R9" s="127">
        <v>5932</v>
      </c>
    </row>
    <row r="10" spans="1:18" ht="13.5" x14ac:dyDescent="0.4">
      <c r="A10" s="183"/>
      <c r="B10" s="185"/>
      <c r="C10" s="99"/>
      <c r="D10" s="52" t="s">
        <v>92</v>
      </c>
      <c r="E10" s="52"/>
      <c r="F10" s="131">
        <v>345</v>
      </c>
      <c r="G10" s="131">
        <v>590</v>
      </c>
      <c r="H10" s="131">
        <v>669</v>
      </c>
      <c r="I10" s="131">
        <v>539</v>
      </c>
      <c r="J10" s="131">
        <v>659</v>
      </c>
      <c r="K10" s="131">
        <v>746</v>
      </c>
      <c r="L10" s="131">
        <v>542</v>
      </c>
      <c r="M10" s="131">
        <v>765</v>
      </c>
      <c r="N10" s="131">
        <v>816</v>
      </c>
      <c r="O10" s="131">
        <v>657</v>
      </c>
      <c r="P10" s="131">
        <v>440</v>
      </c>
      <c r="Q10" s="131">
        <v>685</v>
      </c>
      <c r="R10" s="127">
        <v>7453</v>
      </c>
    </row>
    <row r="11" spans="1:18" ht="13.5" x14ac:dyDescent="0.4">
      <c r="A11" s="183"/>
      <c r="B11" s="185"/>
      <c r="C11" s="99"/>
      <c r="D11" s="52" t="s">
        <v>91</v>
      </c>
      <c r="E11" s="52"/>
      <c r="F11" s="131">
        <v>141</v>
      </c>
      <c r="G11" s="131">
        <v>184</v>
      </c>
      <c r="H11" s="131">
        <v>197</v>
      </c>
      <c r="I11" s="131">
        <v>148</v>
      </c>
      <c r="J11" s="131">
        <v>184</v>
      </c>
      <c r="K11" s="131">
        <v>160</v>
      </c>
      <c r="L11" s="131">
        <v>130</v>
      </c>
      <c r="M11" s="131">
        <v>205</v>
      </c>
      <c r="N11" s="131">
        <v>198</v>
      </c>
      <c r="O11" s="131">
        <v>149</v>
      </c>
      <c r="P11" s="131">
        <v>130</v>
      </c>
      <c r="Q11" s="131">
        <v>199</v>
      </c>
      <c r="R11" s="127">
        <v>2025</v>
      </c>
    </row>
    <row r="12" spans="1:18" ht="13.5" x14ac:dyDescent="0.4">
      <c r="A12" s="183"/>
      <c r="B12" s="185"/>
      <c r="C12" s="89"/>
      <c r="D12" s="52" t="s">
        <v>90</v>
      </c>
      <c r="E12" s="52"/>
      <c r="F12" s="131">
        <v>12</v>
      </c>
      <c r="G12" s="131">
        <v>17</v>
      </c>
      <c r="H12" s="131">
        <v>9</v>
      </c>
      <c r="I12" s="131">
        <v>8</v>
      </c>
      <c r="J12" s="131">
        <v>8</v>
      </c>
      <c r="K12" s="131">
        <v>5</v>
      </c>
      <c r="L12" s="131">
        <v>2</v>
      </c>
      <c r="M12" s="131">
        <v>5</v>
      </c>
      <c r="N12" s="131">
        <v>9</v>
      </c>
      <c r="O12" s="131">
        <v>5</v>
      </c>
      <c r="P12" s="131">
        <v>6</v>
      </c>
      <c r="Q12" s="131">
        <v>2</v>
      </c>
      <c r="R12" s="127">
        <v>88</v>
      </c>
    </row>
    <row r="13" spans="1:18" ht="13.5" x14ac:dyDescent="0.4">
      <c r="A13" s="183"/>
      <c r="B13" s="186"/>
      <c r="C13" s="24" t="s">
        <v>171</v>
      </c>
      <c r="D13" s="143"/>
      <c r="E13" s="58"/>
      <c r="F13" s="128">
        <v>939</v>
      </c>
      <c r="G13" s="128">
        <v>993</v>
      </c>
      <c r="H13" s="128">
        <v>1342</v>
      </c>
      <c r="I13" s="128">
        <v>1465</v>
      </c>
      <c r="J13" s="128">
        <v>1924</v>
      </c>
      <c r="K13" s="128">
        <v>2112</v>
      </c>
      <c r="L13" s="128">
        <v>1839</v>
      </c>
      <c r="M13" s="128">
        <v>2877</v>
      </c>
      <c r="N13" s="128">
        <v>3273</v>
      </c>
      <c r="O13" s="128">
        <v>2663</v>
      </c>
      <c r="P13" s="128">
        <v>2570</v>
      </c>
      <c r="Q13" s="128">
        <v>2674</v>
      </c>
      <c r="R13" s="129">
        <v>24671</v>
      </c>
    </row>
    <row r="14" spans="1:18" ht="13.5" x14ac:dyDescent="0.4">
      <c r="A14" s="183"/>
      <c r="B14" s="16" t="s">
        <v>89</v>
      </c>
      <c r="C14" s="16"/>
      <c r="F14" s="128">
        <v>608</v>
      </c>
      <c r="G14" s="128">
        <v>832</v>
      </c>
      <c r="H14" s="128">
        <v>1184</v>
      </c>
      <c r="I14" s="128">
        <v>612</v>
      </c>
      <c r="J14" s="128">
        <v>686</v>
      </c>
      <c r="K14" s="128">
        <v>668</v>
      </c>
      <c r="L14" s="128">
        <v>617</v>
      </c>
      <c r="M14" s="128">
        <v>833</v>
      </c>
      <c r="N14" s="128">
        <v>1025</v>
      </c>
      <c r="O14" s="128">
        <v>966</v>
      </c>
      <c r="P14" s="128">
        <v>1023</v>
      </c>
      <c r="Q14" s="128">
        <v>1030</v>
      </c>
      <c r="R14" s="129">
        <v>10084</v>
      </c>
    </row>
    <row r="15" spans="1:18" ht="13.5" x14ac:dyDescent="0.4">
      <c r="A15" s="183"/>
      <c r="B15" s="1" t="s">
        <v>172</v>
      </c>
      <c r="D15" s="86" t="s">
        <v>100</v>
      </c>
      <c r="E15" s="67"/>
      <c r="F15" s="131">
        <v>471</v>
      </c>
      <c r="G15" s="131">
        <v>655</v>
      </c>
      <c r="H15" s="131">
        <v>999</v>
      </c>
      <c r="I15" s="131">
        <v>493</v>
      </c>
      <c r="J15" s="131">
        <v>537</v>
      </c>
      <c r="K15" s="131">
        <v>563</v>
      </c>
      <c r="L15" s="131">
        <v>514</v>
      </c>
      <c r="M15" s="131">
        <v>695</v>
      </c>
      <c r="N15" s="131">
        <v>898</v>
      </c>
      <c r="O15" s="131">
        <v>829</v>
      </c>
      <c r="P15" s="131">
        <v>902</v>
      </c>
      <c r="Q15" s="131">
        <v>902</v>
      </c>
      <c r="R15" s="127">
        <v>8458</v>
      </c>
    </row>
    <row r="16" spans="1:18" ht="13.5" x14ac:dyDescent="0.4">
      <c r="A16" s="183"/>
      <c r="B16" s="16"/>
      <c r="C16" s="16"/>
      <c r="D16" s="60"/>
      <c r="E16" s="114" t="s">
        <v>88</v>
      </c>
      <c r="F16" s="131">
        <v>108</v>
      </c>
      <c r="G16" s="131">
        <v>189</v>
      </c>
      <c r="H16" s="131">
        <v>259</v>
      </c>
      <c r="I16" s="131">
        <v>162</v>
      </c>
      <c r="J16" s="131">
        <v>151</v>
      </c>
      <c r="K16" s="131">
        <v>146</v>
      </c>
      <c r="L16" s="131">
        <v>139</v>
      </c>
      <c r="M16" s="131">
        <v>189</v>
      </c>
      <c r="N16" s="131">
        <v>355</v>
      </c>
      <c r="O16" s="131">
        <v>280</v>
      </c>
      <c r="P16" s="131">
        <v>277</v>
      </c>
      <c r="Q16" s="131">
        <v>287</v>
      </c>
      <c r="R16" s="127">
        <v>2542</v>
      </c>
    </row>
    <row r="17" spans="1:18" ht="13.5" x14ac:dyDescent="0.4">
      <c r="A17" s="183"/>
      <c r="B17" s="16"/>
      <c r="C17" s="16"/>
      <c r="D17" s="60"/>
      <c r="E17" s="114" t="s">
        <v>87</v>
      </c>
      <c r="F17" s="131">
        <v>122</v>
      </c>
      <c r="G17" s="131">
        <v>135</v>
      </c>
      <c r="H17" s="131">
        <v>284</v>
      </c>
      <c r="I17" s="131">
        <v>104</v>
      </c>
      <c r="J17" s="131">
        <v>97</v>
      </c>
      <c r="K17" s="131">
        <v>125</v>
      </c>
      <c r="L17" s="131">
        <v>125</v>
      </c>
      <c r="M17" s="131">
        <v>156</v>
      </c>
      <c r="N17" s="131">
        <v>66</v>
      </c>
      <c r="O17" s="131">
        <v>129</v>
      </c>
      <c r="P17" s="131">
        <v>118</v>
      </c>
      <c r="Q17" s="131">
        <v>50</v>
      </c>
      <c r="R17" s="127">
        <v>1511</v>
      </c>
    </row>
    <row r="18" spans="1:18" ht="13.5" x14ac:dyDescent="0.4">
      <c r="A18" s="183"/>
      <c r="B18" s="16"/>
      <c r="C18" s="16"/>
      <c r="D18" s="60"/>
      <c r="E18" s="114" t="s">
        <v>86</v>
      </c>
      <c r="F18" s="131">
        <v>241</v>
      </c>
      <c r="G18" s="131">
        <v>331</v>
      </c>
      <c r="H18" s="131">
        <v>456</v>
      </c>
      <c r="I18" s="131">
        <v>227</v>
      </c>
      <c r="J18" s="131">
        <v>289</v>
      </c>
      <c r="K18" s="131">
        <v>292</v>
      </c>
      <c r="L18" s="131">
        <v>250</v>
      </c>
      <c r="M18" s="131">
        <v>350</v>
      </c>
      <c r="N18" s="131">
        <v>477</v>
      </c>
      <c r="O18" s="131">
        <v>420</v>
      </c>
      <c r="P18" s="131">
        <v>507</v>
      </c>
      <c r="Q18" s="131">
        <v>565</v>
      </c>
      <c r="R18" s="127">
        <v>4405</v>
      </c>
    </row>
    <row r="19" spans="1:18" ht="13.5" x14ac:dyDescent="0.4">
      <c r="A19" s="183"/>
      <c r="B19" s="16"/>
      <c r="C19" s="16"/>
      <c r="D19" s="86" t="s">
        <v>99</v>
      </c>
      <c r="F19" s="131">
        <v>107</v>
      </c>
      <c r="G19" s="131">
        <v>123</v>
      </c>
      <c r="H19" s="131">
        <v>120</v>
      </c>
      <c r="I19" s="131">
        <v>103</v>
      </c>
      <c r="J19" s="131">
        <v>105</v>
      </c>
      <c r="K19" s="131">
        <v>79</v>
      </c>
      <c r="L19" s="131">
        <v>79</v>
      </c>
      <c r="M19" s="131">
        <v>102</v>
      </c>
      <c r="N19" s="131">
        <v>92</v>
      </c>
      <c r="O19" s="131">
        <v>107</v>
      </c>
      <c r="P19" s="131">
        <v>90</v>
      </c>
      <c r="Q19" s="131">
        <v>101</v>
      </c>
      <c r="R19" s="127">
        <v>1208</v>
      </c>
    </row>
    <row r="20" spans="1:18" ht="13.5" x14ac:dyDescent="0.4">
      <c r="A20" s="183"/>
      <c r="B20" s="16"/>
      <c r="C20" s="16"/>
      <c r="D20" s="96"/>
      <c r="E20" s="114" t="s">
        <v>85</v>
      </c>
      <c r="F20" s="131">
        <v>82</v>
      </c>
      <c r="G20" s="131">
        <v>90</v>
      </c>
      <c r="H20" s="131">
        <v>97</v>
      </c>
      <c r="I20" s="131">
        <v>76</v>
      </c>
      <c r="J20" s="131">
        <v>88</v>
      </c>
      <c r="K20" s="131">
        <v>70</v>
      </c>
      <c r="L20" s="131">
        <v>68</v>
      </c>
      <c r="M20" s="131">
        <v>84</v>
      </c>
      <c r="N20" s="131">
        <v>75</v>
      </c>
      <c r="O20" s="131">
        <v>81</v>
      </c>
      <c r="P20" s="131">
        <v>71</v>
      </c>
      <c r="Q20" s="131">
        <v>81</v>
      </c>
      <c r="R20" s="127">
        <v>963</v>
      </c>
    </row>
    <row r="21" spans="1:18" ht="13.5" x14ac:dyDescent="0.4">
      <c r="A21" s="183"/>
      <c r="B21" s="16"/>
      <c r="C21" s="16"/>
      <c r="D21" s="95"/>
      <c r="E21" s="114" t="s">
        <v>84</v>
      </c>
      <c r="F21" s="131">
        <v>25</v>
      </c>
      <c r="G21" s="131">
        <v>33</v>
      </c>
      <c r="H21" s="131">
        <v>23</v>
      </c>
      <c r="I21" s="131">
        <v>27</v>
      </c>
      <c r="J21" s="131">
        <v>17</v>
      </c>
      <c r="K21" s="131">
        <v>9</v>
      </c>
      <c r="L21" s="131">
        <v>11</v>
      </c>
      <c r="M21" s="131">
        <v>18</v>
      </c>
      <c r="N21" s="131">
        <v>17</v>
      </c>
      <c r="O21" s="131">
        <v>26</v>
      </c>
      <c r="P21" s="131">
        <v>19</v>
      </c>
      <c r="Q21" s="131">
        <v>20</v>
      </c>
      <c r="R21" s="127">
        <v>245</v>
      </c>
    </row>
    <row r="22" spans="1:18" ht="13.5" x14ac:dyDescent="0.4">
      <c r="A22" s="183"/>
      <c r="B22" s="16"/>
      <c r="C22" s="16"/>
      <c r="D22" s="86" t="s">
        <v>83</v>
      </c>
      <c r="E22" s="85"/>
      <c r="F22" s="131">
        <v>30</v>
      </c>
      <c r="G22" s="131">
        <v>54</v>
      </c>
      <c r="H22" s="131">
        <v>65</v>
      </c>
      <c r="I22" s="131">
        <v>16</v>
      </c>
      <c r="J22" s="131">
        <v>44</v>
      </c>
      <c r="K22" s="131">
        <v>26</v>
      </c>
      <c r="L22" s="131">
        <v>24</v>
      </c>
      <c r="M22" s="131">
        <v>36</v>
      </c>
      <c r="N22" s="131">
        <v>35</v>
      </c>
      <c r="O22" s="131">
        <v>30</v>
      </c>
      <c r="P22" s="131">
        <v>31</v>
      </c>
      <c r="Q22" s="131">
        <v>27</v>
      </c>
      <c r="R22" s="127">
        <v>418</v>
      </c>
    </row>
    <row r="23" spans="1:18" ht="13.5" x14ac:dyDescent="0.4">
      <c r="A23" s="183"/>
      <c r="B23" s="74" t="s">
        <v>173</v>
      </c>
      <c r="C23" s="144"/>
      <c r="D23" s="83"/>
      <c r="E23" s="67"/>
      <c r="F23" s="128">
        <v>546</v>
      </c>
      <c r="G23" s="128">
        <v>679</v>
      </c>
      <c r="H23" s="128">
        <v>843</v>
      </c>
      <c r="I23" s="128">
        <v>847</v>
      </c>
      <c r="J23" s="128">
        <v>938</v>
      </c>
      <c r="K23" s="128">
        <v>975</v>
      </c>
      <c r="L23" s="128">
        <v>785</v>
      </c>
      <c r="M23" s="128">
        <v>1215</v>
      </c>
      <c r="N23" s="128">
        <v>1345</v>
      </c>
      <c r="O23" s="128">
        <v>1108</v>
      </c>
      <c r="P23" s="128">
        <v>987</v>
      </c>
      <c r="Q23" s="128">
        <v>735</v>
      </c>
      <c r="R23" s="129">
        <v>11003</v>
      </c>
    </row>
    <row r="24" spans="1:18" ht="13.5" x14ac:dyDescent="0.4">
      <c r="A24" s="183"/>
      <c r="B24" s="80" t="s">
        <v>117</v>
      </c>
      <c r="C24" s="79"/>
      <c r="D24" s="79"/>
      <c r="E24" s="78"/>
      <c r="F24" s="129">
        <v>2972</v>
      </c>
      <c r="G24" s="129">
        <v>3746</v>
      </c>
      <c r="H24" s="129">
        <v>4795</v>
      </c>
      <c r="I24" s="129">
        <v>4099</v>
      </c>
      <c r="J24" s="129">
        <v>4912</v>
      </c>
      <c r="K24" s="129">
        <v>5180</v>
      </c>
      <c r="L24" s="129">
        <v>4303</v>
      </c>
      <c r="M24" s="129">
        <v>6438</v>
      </c>
      <c r="N24" s="129">
        <v>7273</v>
      </c>
      <c r="O24" s="129">
        <v>6049</v>
      </c>
      <c r="P24" s="129">
        <v>5546</v>
      </c>
      <c r="Q24" s="129">
        <v>5943</v>
      </c>
      <c r="R24" s="129">
        <v>61256</v>
      </c>
    </row>
    <row r="25" spans="1:18" ht="13.5" x14ac:dyDescent="0.4">
      <c r="A25" s="183" t="s">
        <v>98</v>
      </c>
      <c r="B25" s="184" t="s">
        <v>161</v>
      </c>
      <c r="C25" s="16" t="s">
        <v>6</v>
      </c>
      <c r="F25" s="82">
        <v>29.576043068640644</v>
      </c>
      <c r="G25" s="82">
        <v>33.155365723438337</v>
      </c>
      <c r="H25" s="82">
        <v>29.739311783107404</v>
      </c>
      <c r="I25" s="82">
        <v>28.665528177604294</v>
      </c>
      <c r="J25" s="82">
        <v>27.768729641693813</v>
      </c>
      <c r="K25" s="82">
        <v>27.509652509652511</v>
      </c>
      <c r="L25" s="82">
        <v>24.680455496165465</v>
      </c>
      <c r="M25" s="82">
        <v>23.501087294190743</v>
      </c>
      <c r="N25" s="82">
        <v>22.411659562766395</v>
      </c>
      <c r="O25" s="82">
        <v>21.689535460406677</v>
      </c>
      <c r="P25" s="82">
        <v>17.417958889289579</v>
      </c>
      <c r="Q25" s="82">
        <v>25.307083964327781</v>
      </c>
      <c r="R25" s="81">
        <v>25.300378738409297</v>
      </c>
    </row>
    <row r="26" spans="1:18" ht="13.5" x14ac:dyDescent="0.4">
      <c r="A26" s="183"/>
      <c r="B26" s="185"/>
      <c r="C26" s="60" t="s">
        <v>149</v>
      </c>
      <c r="D26" s="120" t="s">
        <v>101</v>
      </c>
      <c r="E26" s="67"/>
      <c r="F26" s="88" t="s">
        <v>63</v>
      </c>
      <c r="G26" s="88" t="s">
        <v>63</v>
      </c>
      <c r="H26" s="88" t="s">
        <v>63</v>
      </c>
      <c r="I26" s="88" t="s">
        <v>63</v>
      </c>
      <c r="J26" s="88" t="s">
        <v>63</v>
      </c>
      <c r="K26" s="88" t="s">
        <v>63</v>
      </c>
      <c r="L26" s="88" t="s">
        <v>63</v>
      </c>
      <c r="M26" s="88" t="s">
        <v>63</v>
      </c>
      <c r="N26" s="88" t="s">
        <v>63</v>
      </c>
      <c r="O26" s="88" t="s">
        <v>63</v>
      </c>
      <c r="P26" s="88" t="s">
        <v>63</v>
      </c>
      <c r="Q26" s="88" t="s">
        <v>63</v>
      </c>
      <c r="R26" s="87" t="s">
        <v>63</v>
      </c>
    </row>
    <row r="27" spans="1:18" ht="13.5" x14ac:dyDescent="0.4">
      <c r="A27" s="183"/>
      <c r="B27" s="185"/>
      <c r="C27" s="16"/>
      <c r="D27" s="120" t="s">
        <v>96</v>
      </c>
      <c r="E27" s="67"/>
      <c r="F27" s="88" t="s">
        <v>63</v>
      </c>
      <c r="G27" s="88" t="s">
        <v>63</v>
      </c>
      <c r="H27" s="88" t="s">
        <v>63</v>
      </c>
      <c r="I27" s="88" t="s">
        <v>63</v>
      </c>
      <c r="J27" s="88" t="s">
        <v>63</v>
      </c>
      <c r="K27" s="88" t="s">
        <v>63</v>
      </c>
      <c r="L27" s="88" t="s">
        <v>63</v>
      </c>
      <c r="M27" s="88" t="s">
        <v>63</v>
      </c>
      <c r="N27" s="88" t="s">
        <v>63</v>
      </c>
      <c r="O27" s="88" t="s">
        <v>63</v>
      </c>
      <c r="P27" s="88" t="s">
        <v>63</v>
      </c>
      <c r="Q27" s="88" t="s">
        <v>63</v>
      </c>
      <c r="R27" s="87" t="s">
        <v>63</v>
      </c>
    </row>
    <row r="28" spans="1:18" ht="13.5" x14ac:dyDescent="0.4">
      <c r="A28" s="183"/>
      <c r="B28" s="185"/>
      <c r="C28" s="99"/>
      <c r="D28" s="52" t="s">
        <v>95</v>
      </c>
      <c r="E28" s="52"/>
      <c r="F28" s="88" t="s">
        <v>63</v>
      </c>
      <c r="G28" s="88" t="s">
        <v>63</v>
      </c>
      <c r="H28" s="88" t="s">
        <v>63</v>
      </c>
      <c r="I28" s="88" t="s">
        <v>63</v>
      </c>
      <c r="J28" s="88" t="s">
        <v>63</v>
      </c>
      <c r="K28" s="88" t="s">
        <v>63</v>
      </c>
      <c r="L28" s="88" t="s">
        <v>63</v>
      </c>
      <c r="M28" s="88" t="s">
        <v>63</v>
      </c>
      <c r="N28" s="88" t="s">
        <v>63</v>
      </c>
      <c r="O28" s="88" t="s">
        <v>63</v>
      </c>
      <c r="P28" s="88" t="s">
        <v>63</v>
      </c>
      <c r="Q28" s="88" t="s">
        <v>63</v>
      </c>
      <c r="R28" s="87" t="s">
        <v>63</v>
      </c>
    </row>
    <row r="29" spans="1:18" ht="13.5" x14ac:dyDescent="0.4">
      <c r="A29" s="183"/>
      <c r="B29" s="185"/>
      <c r="C29" s="99"/>
      <c r="D29" s="52" t="s">
        <v>94</v>
      </c>
      <c r="E29" s="52"/>
      <c r="F29" s="88" t="s">
        <v>63</v>
      </c>
      <c r="G29" s="88" t="s">
        <v>63</v>
      </c>
      <c r="H29" s="88" t="s">
        <v>63</v>
      </c>
      <c r="I29" s="88" t="s">
        <v>63</v>
      </c>
      <c r="J29" s="88" t="s">
        <v>63</v>
      </c>
      <c r="K29" s="88" t="s">
        <v>63</v>
      </c>
      <c r="L29" s="88" t="s">
        <v>63</v>
      </c>
      <c r="M29" s="88" t="s">
        <v>63</v>
      </c>
      <c r="N29" s="88" t="s">
        <v>63</v>
      </c>
      <c r="O29" s="88" t="s">
        <v>63</v>
      </c>
      <c r="P29" s="88" t="s">
        <v>63</v>
      </c>
      <c r="Q29" s="88" t="s">
        <v>63</v>
      </c>
      <c r="R29" s="87" t="s">
        <v>63</v>
      </c>
    </row>
    <row r="30" spans="1:18" ht="13.5" x14ac:dyDescent="0.4">
      <c r="A30" s="183"/>
      <c r="B30" s="185"/>
      <c r="C30" s="99"/>
      <c r="D30" s="52" t="s">
        <v>93</v>
      </c>
      <c r="E30" s="52"/>
      <c r="F30" s="84">
        <v>12.819650067294752</v>
      </c>
      <c r="G30" s="84">
        <v>12.03950880939669</v>
      </c>
      <c r="H30" s="84">
        <v>11.491136600625653</v>
      </c>
      <c r="I30" s="84">
        <v>11.710173212978775</v>
      </c>
      <c r="J30" s="84">
        <v>10.443811074918568</v>
      </c>
      <c r="K30" s="84">
        <v>9.9227799227799238</v>
      </c>
      <c r="L30" s="84">
        <v>9.0169649082035779</v>
      </c>
      <c r="M30" s="84">
        <v>8.3566324945635291</v>
      </c>
      <c r="N30" s="84">
        <v>8.3459370273614741</v>
      </c>
      <c r="O30" s="84">
        <v>8.2823607207802947</v>
      </c>
      <c r="P30" s="84">
        <v>7.0320952037504503</v>
      </c>
      <c r="Q30" s="84">
        <v>10.398788490661282</v>
      </c>
      <c r="R30" s="87">
        <v>9.6839493274128241</v>
      </c>
    </row>
    <row r="31" spans="1:18" ht="13.5" x14ac:dyDescent="0.4">
      <c r="A31" s="183"/>
      <c r="B31" s="185"/>
      <c r="C31" s="99"/>
      <c r="D31" s="52" t="s">
        <v>92</v>
      </c>
      <c r="E31" s="52"/>
      <c r="F31" s="84">
        <v>11.608344549125169</v>
      </c>
      <c r="G31" s="84">
        <v>15.75013347570742</v>
      </c>
      <c r="H31" s="84">
        <v>13.952033368091762</v>
      </c>
      <c r="I31" s="84">
        <v>13.149548670407416</v>
      </c>
      <c r="J31" s="84">
        <v>13.416123778501628</v>
      </c>
      <c r="K31" s="84">
        <v>14.401544401544403</v>
      </c>
      <c r="L31" s="84">
        <v>12.59586335115036</v>
      </c>
      <c r="M31" s="84">
        <v>11.882572227399814</v>
      </c>
      <c r="N31" s="84">
        <v>11.219579265777533</v>
      </c>
      <c r="O31" s="84">
        <v>10.86129938832865</v>
      </c>
      <c r="P31" s="84">
        <v>7.9336458708979443</v>
      </c>
      <c r="Q31" s="84">
        <v>11.526165236412586</v>
      </c>
      <c r="R31" s="87">
        <v>12.166971398720126</v>
      </c>
    </row>
    <row r="32" spans="1:18" ht="13.5" x14ac:dyDescent="0.4">
      <c r="A32" s="183"/>
      <c r="B32" s="185"/>
      <c r="C32" s="99"/>
      <c r="D32" s="52" t="s">
        <v>91</v>
      </c>
      <c r="E32" s="52"/>
      <c r="F32" s="84">
        <v>4.7442799461641991</v>
      </c>
      <c r="G32" s="84">
        <v>4.9119060331019755</v>
      </c>
      <c r="H32" s="84">
        <v>4.10844629822732</v>
      </c>
      <c r="I32" s="84">
        <v>3.6106367406684554</v>
      </c>
      <c r="J32" s="84">
        <v>3.7459283387622153</v>
      </c>
      <c r="K32" s="84">
        <v>3.0888030888030888</v>
      </c>
      <c r="L32" s="84">
        <v>3.0211480362537766</v>
      </c>
      <c r="M32" s="84">
        <v>3.1842187014600807</v>
      </c>
      <c r="N32" s="84">
        <v>2.7223979100783722</v>
      </c>
      <c r="O32" s="84">
        <v>2.4632170606711852</v>
      </c>
      <c r="P32" s="84">
        <v>2.3440317345834836</v>
      </c>
      <c r="Q32" s="84">
        <v>3.3484772000673062</v>
      </c>
      <c r="R32" s="87">
        <v>3.3057986156458141</v>
      </c>
    </row>
    <row r="33" spans="1:18" ht="13.5" x14ac:dyDescent="0.4">
      <c r="A33" s="183"/>
      <c r="B33" s="185"/>
      <c r="C33" s="89"/>
      <c r="D33" s="52" t="s">
        <v>90</v>
      </c>
      <c r="E33" s="52"/>
      <c r="F33" s="84">
        <v>0.40376850605652759</v>
      </c>
      <c r="G33" s="84">
        <v>0.45381740523224767</v>
      </c>
      <c r="H33" s="84">
        <v>0.18769551616266944</v>
      </c>
      <c r="I33" s="84">
        <v>0.19516955354964624</v>
      </c>
      <c r="J33" s="84">
        <v>0.16286644951140067</v>
      </c>
      <c r="K33" s="84">
        <v>9.6525096525096526E-2</v>
      </c>
      <c r="L33" s="84">
        <v>4.6479200557750407E-2</v>
      </c>
      <c r="M33" s="84">
        <v>7.7663870767319038E-2</v>
      </c>
      <c r="N33" s="84">
        <v>0.1237453595490169</v>
      </c>
      <c r="O33" s="84">
        <v>8.2658290626549835E-2</v>
      </c>
      <c r="P33" s="84">
        <v>0.10818608005769925</v>
      </c>
      <c r="Q33" s="84">
        <v>3.3653037186606095E-2</v>
      </c>
      <c r="R33" s="87">
        <v>0.14365939663053415</v>
      </c>
    </row>
    <row r="34" spans="1:18" ht="13.5" x14ac:dyDescent="0.4">
      <c r="A34" s="183"/>
      <c r="B34" s="186"/>
      <c r="C34" s="24" t="s">
        <v>171</v>
      </c>
      <c r="D34" s="143"/>
      <c r="E34" s="58"/>
      <c r="F34" s="82">
        <v>31.594885598923284</v>
      </c>
      <c r="G34" s="82">
        <v>26.508275493860118</v>
      </c>
      <c r="H34" s="82">
        <v>27.987486965589152</v>
      </c>
      <c r="I34" s="82">
        <v>35.740424493778974</v>
      </c>
      <c r="J34" s="82">
        <v>39.169381107491859</v>
      </c>
      <c r="K34" s="82">
        <v>40.772200772200776</v>
      </c>
      <c r="L34" s="82">
        <v>42.737624912851494</v>
      </c>
      <c r="M34" s="82">
        <v>44.687791239515377</v>
      </c>
      <c r="N34" s="82">
        <v>45.002062422659151</v>
      </c>
      <c r="O34" s="82">
        <v>44.023805587700451</v>
      </c>
      <c r="P34" s="82">
        <v>46.339704291381175</v>
      </c>
      <c r="Q34" s="82">
        <v>44.994110718492344</v>
      </c>
      <c r="R34" s="81">
        <v>40.27523834399895</v>
      </c>
    </row>
    <row r="35" spans="1:18" ht="13.5" x14ac:dyDescent="0.4">
      <c r="A35" s="183"/>
      <c r="B35" s="16" t="s">
        <v>89</v>
      </c>
      <c r="C35" s="16"/>
      <c r="F35" s="82">
        <v>20.457604306864063</v>
      </c>
      <c r="G35" s="82">
        <v>22.210357714895888</v>
      </c>
      <c r="H35" s="82">
        <v>24.692387904066738</v>
      </c>
      <c r="I35" s="82">
        <v>14.930470846547939</v>
      </c>
      <c r="J35" s="82">
        <v>13.965798045602607</v>
      </c>
      <c r="K35" s="82">
        <v>12.895752895752896</v>
      </c>
      <c r="L35" s="82">
        <v>14.338833372066</v>
      </c>
      <c r="M35" s="82">
        <v>12.938800869835351</v>
      </c>
      <c r="N35" s="82">
        <v>14.093221504193593</v>
      </c>
      <c r="O35" s="82">
        <v>15.96958174904943</v>
      </c>
      <c r="P35" s="82">
        <v>18.44572664983772</v>
      </c>
      <c r="Q35" s="82">
        <v>17.331314151102138</v>
      </c>
      <c r="R35" s="81">
        <v>16.46206085934439</v>
      </c>
    </row>
    <row r="36" spans="1:18" ht="13.5" x14ac:dyDescent="0.4">
      <c r="A36" s="183"/>
      <c r="B36" s="1" t="s">
        <v>172</v>
      </c>
      <c r="D36" s="86" t="s">
        <v>100</v>
      </c>
      <c r="E36" s="67"/>
      <c r="F36" s="84">
        <v>15.847913862718707</v>
      </c>
      <c r="G36" s="84">
        <v>17.485317672183662</v>
      </c>
      <c r="H36" s="84">
        <v>20.834202294056308</v>
      </c>
      <c r="I36" s="84">
        <v>12.02732373749695</v>
      </c>
      <c r="J36" s="84">
        <v>10.932410423452769</v>
      </c>
      <c r="K36" s="84">
        <v>10.868725868725869</v>
      </c>
      <c r="L36" s="84">
        <v>11.945154543341854</v>
      </c>
      <c r="M36" s="84">
        <v>10.795278036657347</v>
      </c>
      <c r="N36" s="84">
        <v>12.34703698611302</v>
      </c>
      <c r="O36" s="84">
        <v>13.704744585881965</v>
      </c>
      <c r="P36" s="84">
        <v>16.263974035340787</v>
      </c>
      <c r="Q36" s="84">
        <v>15.177519771159348</v>
      </c>
      <c r="R36" s="87">
        <v>13.807627007966566</v>
      </c>
    </row>
    <row r="37" spans="1:18" ht="13.5" x14ac:dyDescent="0.4">
      <c r="A37" s="183"/>
      <c r="B37" s="16"/>
      <c r="C37" s="16"/>
      <c r="D37" s="60"/>
      <c r="E37" s="114" t="s">
        <v>88</v>
      </c>
      <c r="F37" s="84">
        <v>3.6339165545087484</v>
      </c>
      <c r="G37" s="84">
        <v>5.0453817405232249</v>
      </c>
      <c r="H37" s="84">
        <v>5.4014598540145986</v>
      </c>
      <c r="I37" s="84">
        <v>3.9521834593803367</v>
      </c>
      <c r="J37" s="84">
        <v>3.0741042345276872</v>
      </c>
      <c r="K37" s="84">
        <v>2.8185328185328187</v>
      </c>
      <c r="L37" s="84">
        <v>3.2303044387636528</v>
      </c>
      <c r="M37" s="84">
        <v>2.9356943150046595</v>
      </c>
      <c r="N37" s="84">
        <v>4.8810669599890009</v>
      </c>
      <c r="O37" s="84">
        <v>4.6288642750867917</v>
      </c>
      <c r="P37" s="84">
        <v>4.9945906959971147</v>
      </c>
      <c r="Q37" s="84">
        <v>4.8292108362779746</v>
      </c>
      <c r="R37" s="87">
        <v>4.1497975708502031</v>
      </c>
    </row>
    <row r="38" spans="1:18" ht="13.5" x14ac:dyDescent="0.4">
      <c r="A38" s="183"/>
      <c r="B38" s="16"/>
      <c r="C38" s="16"/>
      <c r="D38" s="60"/>
      <c r="E38" s="114" t="s">
        <v>87</v>
      </c>
      <c r="F38" s="84">
        <v>4.1049798115746974</v>
      </c>
      <c r="G38" s="84">
        <v>3.603844100373732</v>
      </c>
      <c r="H38" s="84">
        <v>5.9228362877997913</v>
      </c>
      <c r="I38" s="84">
        <v>2.5372041961454013</v>
      </c>
      <c r="J38" s="84">
        <v>1.9747557003257328</v>
      </c>
      <c r="K38" s="84">
        <v>2.413127413127413</v>
      </c>
      <c r="L38" s="84">
        <v>2.9049500348594002</v>
      </c>
      <c r="M38" s="84">
        <v>2.4231127679403541</v>
      </c>
      <c r="N38" s="84">
        <v>0.90746597002612406</v>
      </c>
      <c r="O38" s="84">
        <v>2.1325838981649858</v>
      </c>
      <c r="P38" s="84">
        <v>2.1276595744680851</v>
      </c>
      <c r="Q38" s="84">
        <v>0.84132592966515218</v>
      </c>
      <c r="R38" s="87">
        <v>2.4666971398720126</v>
      </c>
    </row>
    <row r="39" spans="1:18" ht="13.5" x14ac:dyDescent="0.4">
      <c r="A39" s="183"/>
      <c r="B39" s="16"/>
      <c r="C39" s="16"/>
      <c r="D39" s="60"/>
      <c r="E39" s="114" t="s">
        <v>86</v>
      </c>
      <c r="F39" s="84">
        <v>8.1090174966352624</v>
      </c>
      <c r="G39" s="84">
        <v>8.8360918312867067</v>
      </c>
      <c r="H39" s="84">
        <v>9.5099061522419195</v>
      </c>
      <c r="I39" s="84">
        <v>5.5379360819712131</v>
      </c>
      <c r="J39" s="84">
        <v>5.8835504885993481</v>
      </c>
      <c r="K39" s="84">
        <v>5.6370656370656373</v>
      </c>
      <c r="L39" s="84">
        <v>5.8099000697188004</v>
      </c>
      <c r="M39" s="84">
        <v>5.436470953712333</v>
      </c>
      <c r="N39" s="84">
        <v>6.5585040560978971</v>
      </c>
      <c r="O39" s="84">
        <v>6.943296412630187</v>
      </c>
      <c r="P39" s="84">
        <v>9.1417237648755858</v>
      </c>
      <c r="Q39" s="84">
        <v>9.5069830052162221</v>
      </c>
      <c r="R39" s="87">
        <v>7.1911322972443514</v>
      </c>
    </row>
    <row r="40" spans="1:18" ht="13.5" x14ac:dyDescent="0.4">
      <c r="A40" s="183"/>
      <c r="B40" s="16"/>
      <c r="C40" s="16"/>
      <c r="D40" s="86" t="s">
        <v>99</v>
      </c>
      <c r="F40" s="84">
        <v>3.6002691790040378</v>
      </c>
      <c r="G40" s="84">
        <v>3.2835024025627337</v>
      </c>
      <c r="H40" s="84">
        <v>2.502606882168926</v>
      </c>
      <c r="I40" s="84">
        <v>2.5128080019516954</v>
      </c>
      <c r="J40" s="84">
        <v>2.1376221498371333</v>
      </c>
      <c r="K40" s="84">
        <v>1.5250965250965249</v>
      </c>
      <c r="L40" s="84">
        <v>1.8359284220311411</v>
      </c>
      <c r="M40" s="84">
        <v>1.5843429636533086</v>
      </c>
      <c r="N40" s="84">
        <v>1.2649525642788395</v>
      </c>
      <c r="O40" s="84">
        <v>1.7688874194081667</v>
      </c>
      <c r="P40" s="84">
        <v>1.6227912008654886</v>
      </c>
      <c r="Q40" s="84">
        <v>1.6994783779236073</v>
      </c>
      <c r="R40" s="87">
        <v>1.972051717382787</v>
      </c>
    </row>
    <row r="41" spans="1:18" ht="13.5" x14ac:dyDescent="0.4">
      <c r="A41" s="183"/>
      <c r="B41" s="16"/>
      <c r="C41" s="16"/>
      <c r="D41" s="96"/>
      <c r="E41" s="114" t="s">
        <v>85</v>
      </c>
      <c r="F41" s="84">
        <v>2.7590847913862722</v>
      </c>
      <c r="G41" s="84">
        <v>2.4025627335824877</v>
      </c>
      <c r="H41" s="84">
        <v>2.0229405630865482</v>
      </c>
      <c r="I41" s="84">
        <v>1.8541107587216394</v>
      </c>
      <c r="J41" s="84">
        <v>1.7915309446254073</v>
      </c>
      <c r="K41" s="84">
        <v>1.3513513513513513</v>
      </c>
      <c r="L41" s="84">
        <v>1.5802928189635139</v>
      </c>
      <c r="M41" s="84">
        <v>1.3047530288909599</v>
      </c>
      <c r="N41" s="84">
        <v>1.0312113295751408</v>
      </c>
      <c r="O41" s="84">
        <v>1.3390643081501075</v>
      </c>
      <c r="P41" s="84">
        <v>1.280201947349441</v>
      </c>
      <c r="Q41" s="84">
        <v>1.3629480060575467</v>
      </c>
      <c r="R41" s="87">
        <v>1.5720908972182317</v>
      </c>
    </row>
    <row r="42" spans="1:18" ht="13.5" x14ac:dyDescent="0.4">
      <c r="A42" s="183"/>
      <c r="B42" s="16"/>
      <c r="C42" s="16"/>
      <c r="D42" s="95"/>
      <c r="E42" s="114" t="s">
        <v>84</v>
      </c>
      <c r="F42" s="84">
        <v>0.84118438761776582</v>
      </c>
      <c r="G42" s="84">
        <v>0.88093966898024556</v>
      </c>
      <c r="H42" s="84">
        <v>0.4796663190823775</v>
      </c>
      <c r="I42" s="84">
        <v>0.65869724323005607</v>
      </c>
      <c r="J42" s="84">
        <v>0.34609120521172637</v>
      </c>
      <c r="K42" s="84">
        <v>0.17374517374517373</v>
      </c>
      <c r="L42" s="84">
        <v>0.25563560306762723</v>
      </c>
      <c r="M42" s="84">
        <v>0.27958993476234856</v>
      </c>
      <c r="N42" s="84">
        <v>0.23374123470369859</v>
      </c>
      <c r="O42" s="84">
        <v>0.42982311125805922</v>
      </c>
      <c r="P42" s="84">
        <v>0.34258925351604763</v>
      </c>
      <c r="Q42" s="84">
        <v>0.33653037186606088</v>
      </c>
      <c r="R42" s="87">
        <v>0.39996082016455525</v>
      </c>
    </row>
    <row r="43" spans="1:18" ht="13.5" x14ac:dyDescent="0.4">
      <c r="A43" s="183"/>
      <c r="B43" s="16"/>
      <c r="C43" s="16"/>
      <c r="D43" s="86" t="s">
        <v>83</v>
      </c>
      <c r="E43" s="85"/>
      <c r="F43" s="84">
        <v>1.0094212651413188</v>
      </c>
      <c r="G43" s="84">
        <v>1.4415376401494928</v>
      </c>
      <c r="H43" s="84">
        <v>1.3555787278415017</v>
      </c>
      <c r="I43" s="84">
        <v>0.39033910709929248</v>
      </c>
      <c r="J43" s="84">
        <v>0.89576547231270365</v>
      </c>
      <c r="K43" s="84">
        <v>0.50193050193050193</v>
      </c>
      <c r="L43" s="84">
        <v>0.55775040669300491</v>
      </c>
      <c r="M43" s="84">
        <v>0.55917986952469712</v>
      </c>
      <c r="N43" s="84">
        <v>0.48123195380173239</v>
      </c>
      <c r="O43" s="84">
        <v>0.49594974375929907</v>
      </c>
      <c r="P43" s="84">
        <v>0.55896141363144614</v>
      </c>
      <c r="Q43" s="84">
        <v>0.45431600201918221</v>
      </c>
      <c r="R43" s="87">
        <v>0.68238213399503722</v>
      </c>
    </row>
    <row r="44" spans="1:18" ht="13.5" x14ac:dyDescent="0.4">
      <c r="A44" s="183"/>
      <c r="B44" s="74" t="s">
        <v>173</v>
      </c>
      <c r="C44" s="144"/>
      <c r="D44" s="83"/>
      <c r="E44" s="67"/>
      <c r="F44" s="82">
        <v>18.371467025572006</v>
      </c>
      <c r="G44" s="82">
        <v>18.126001067805657</v>
      </c>
      <c r="H44" s="82">
        <v>17.580813347236703</v>
      </c>
      <c r="I44" s="82">
        <v>20.663576482068795</v>
      </c>
      <c r="J44" s="82">
        <v>19.096091205211728</v>
      </c>
      <c r="K44" s="82">
        <v>18.822393822393824</v>
      </c>
      <c r="L44" s="82">
        <v>18.243086218917036</v>
      </c>
      <c r="M44" s="82">
        <v>18.872320596458529</v>
      </c>
      <c r="N44" s="82">
        <v>18.49305651038086</v>
      </c>
      <c r="O44" s="82">
        <v>18.317077202843446</v>
      </c>
      <c r="P44" s="82">
        <v>17.796610169491526</v>
      </c>
      <c r="Q44" s="82">
        <v>12.367491166077739</v>
      </c>
      <c r="R44" s="81">
        <v>17.962322058247356</v>
      </c>
    </row>
    <row r="45" spans="1:18" ht="13.5" x14ac:dyDescent="0.4">
      <c r="A45" s="183"/>
      <c r="B45" s="80" t="s">
        <v>117</v>
      </c>
      <c r="C45" s="79"/>
      <c r="D45" s="79"/>
      <c r="E45" s="78"/>
      <c r="F45" s="147">
        <v>100</v>
      </c>
      <c r="G45" s="147">
        <v>100</v>
      </c>
      <c r="H45" s="147">
        <v>99.999999999999986</v>
      </c>
      <c r="I45" s="147">
        <v>99.999999999999986</v>
      </c>
      <c r="J45" s="147">
        <v>100</v>
      </c>
      <c r="K45" s="147">
        <v>100</v>
      </c>
      <c r="L45" s="147">
        <v>100</v>
      </c>
      <c r="M45" s="147">
        <v>100</v>
      </c>
      <c r="N45" s="147">
        <v>100</v>
      </c>
      <c r="O45" s="147">
        <v>100</v>
      </c>
      <c r="P45" s="147">
        <v>100</v>
      </c>
      <c r="Q45" s="147">
        <v>100</v>
      </c>
      <c r="R45" s="147">
        <v>99.999999999999986</v>
      </c>
    </row>
    <row r="46" spans="1:18" ht="13.5" x14ac:dyDescent="0.4">
      <c r="B46" s="1" t="s">
        <v>152</v>
      </c>
    </row>
    <row r="47" spans="1:18" ht="13.5" x14ac:dyDescent="0.4">
      <c r="B47" s="1" t="s">
        <v>151</v>
      </c>
    </row>
    <row r="48" spans="1:18" ht="13.5" x14ac:dyDescent="0.4">
      <c r="B48" s="1" t="s">
        <v>148</v>
      </c>
    </row>
    <row r="49" spans="2:17" ht="13.5" x14ac:dyDescent="0.4">
      <c r="B49" s="1" t="s">
        <v>182</v>
      </c>
    </row>
    <row r="50" spans="2:17" ht="12.75" customHeight="1" x14ac:dyDescent="0.4">
      <c r="B50" s="1" t="s">
        <v>181</v>
      </c>
    </row>
    <row r="52" spans="2:17" ht="12.75" customHeight="1" x14ac:dyDescent="0.4">
      <c r="F52" s="148"/>
      <c r="G52" s="148"/>
      <c r="H52" s="148"/>
      <c r="I52" s="148"/>
      <c r="J52" s="148"/>
      <c r="K52" s="148"/>
      <c r="L52" s="148"/>
      <c r="M52" s="148"/>
      <c r="N52" s="148"/>
      <c r="O52" s="148"/>
      <c r="P52" s="148"/>
      <c r="Q52" s="148"/>
    </row>
    <row r="53" spans="2:17" ht="12.75" customHeight="1" x14ac:dyDescent="0.4">
      <c r="F53" s="146"/>
      <c r="G53" s="146"/>
      <c r="H53" s="146"/>
      <c r="I53" s="146"/>
      <c r="J53" s="146"/>
      <c r="K53" s="146"/>
      <c r="L53" s="146"/>
      <c r="M53" s="146"/>
      <c r="N53" s="146"/>
      <c r="O53" s="146"/>
      <c r="P53" s="146"/>
      <c r="Q53" s="146"/>
    </row>
  </sheetData>
  <mergeCells count="18">
    <mergeCell ref="A25:A45"/>
    <mergeCell ref="B25:B34"/>
    <mergeCell ref="J2:J3"/>
    <mergeCell ref="K2:K3"/>
    <mergeCell ref="L2:L3"/>
    <mergeCell ref="A2:A3"/>
    <mergeCell ref="B2:E3"/>
    <mergeCell ref="F2:F3"/>
    <mergeCell ref="G2:G3"/>
    <mergeCell ref="H2:H3"/>
    <mergeCell ref="I2:I3"/>
    <mergeCell ref="P2:P3"/>
    <mergeCell ref="Q2:Q3"/>
    <mergeCell ref="A4:A24"/>
    <mergeCell ref="B4:B13"/>
    <mergeCell ref="M2:M3"/>
    <mergeCell ref="N2:N3"/>
    <mergeCell ref="O2:O3"/>
  </mergeCells>
  <phoneticPr fontId="1"/>
  <pageMargins left="0.51181102362204722" right="0.51181102362204722" top="0.74803149606299213" bottom="0.35433070866141736" header="0.31496062992125984" footer="0.31496062992125984"/>
  <pageSetup paperSize="9" scale="78"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0E794-5F14-462F-877C-F5C9C845474A}">
  <sheetPr>
    <pageSetUpPr fitToPage="1"/>
  </sheetPr>
  <dimension ref="A2:I14"/>
  <sheetViews>
    <sheetView zoomScale="115" zoomScaleNormal="115" workbookViewId="0">
      <selection activeCell="E45" sqref="E45"/>
    </sheetView>
  </sheetViews>
  <sheetFormatPr defaultColWidth="8.75" defaultRowHeight="12.75" customHeight="1" x14ac:dyDescent="0.4"/>
  <cols>
    <col min="1" max="1" width="7.625" style="1" customWidth="1"/>
    <col min="2" max="2" width="4.625" style="1" customWidth="1"/>
    <col min="3" max="3" width="26.5" style="1" customWidth="1"/>
    <col min="4" max="9" width="15.5" style="1" customWidth="1"/>
    <col min="10" max="17" width="9.5" style="1" customWidth="1"/>
    <col min="18" max="16384" width="8.75" style="1"/>
  </cols>
  <sheetData>
    <row r="2" spans="1:9" ht="12.75" customHeight="1" x14ac:dyDescent="0.4">
      <c r="A2" s="16" t="s">
        <v>135</v>
      </c>
      <c r="B2" s="16"/>
    </row>
    <row r="3" spans="1:9" ht="27" customHeight="1" x14ac:dyDescent="0.4">
      <c r="A3" s="161" t="s">
        <v>155</v>
      </c>
      <c r="B3" s="161"/>
      <c r="C3" s="161"/>
      <c r="D3" s="49" t="s">
        <v>109</v>
      </c>
      <c r="E3" s="136" t="s">
        <v>110</v>
      </c>
      <c r="F3" s="49" t="s">
        <v>111</v>
      </c>
      <c r="G3" s="49" t="s">
        <v>109</v>
      </c>
      <c r="H3" s="136" t="s">
        <v>110</v>
      </c>
      <c r="I3" s="49" t="s">
        <v>111</v>
      </c>
    </row>
    <row r="4" spans="1:9" ht="12.75" customHeight="1" x14ac:dyDescent="0.4">
      <c r="A4" s="196" t="s">
        <v>161</v>
      </c>
      <c r="B4" s="121" t="s">
        <v>154</v>
      </c>
      <c r="C4" s="151"/>
      <c r="D4" s="65">
        <v>8993</v>
      </c>
      <c r="E4" s="48">
        <v>111</v>
      </c>
      <c r="F4" s="48">
        <v>199</v>
      </c>
      <c r="G4" s="76">
        <v>81.524793763031454</v>
      </c>
      <c r="H4" s="76">
        <v>68.518518518518519</v>
      </c>
      <c r="I4" s="76">
        <v>50.765306122448983</v>
      </c>
    </row>
    <row r="5" spans="1:9" ht="12.75" customHeight="1" x14ac:dyDescent="0.4">
      <c r="A5" s="196"/>
      <c r="B5" s="137"/>
      <c r="C5" s="139" t="s">
        <v>93</v>
      </c>
      <c r="D5" s="50">
        <v>5184</v>
      </c>
      <c r="E5" s="52">
        <v>38</v>
      </c>
      <c r="F5" s="52">
        <v>120</v>
      </c>
      <c r="G5" s="53">
        <v>46.994832744084853</v>
      </c>
      <c r="H5" s="53">
        <v>23.456790123456788</v>
      </c>
      <c r="I5" s="53">
        <v>30.612244897959183</v>
      </c>
    </row>
    <row r="6" spans="1:9" ht="12.75" customHeight="1" x14ac:dyDescent="0.4">
      <c r="A6" s="196"/>
      <c r="B6" s="137"/>
      <c r="C6" s="139" t="s">
        <v>91</v>
      </c>
      <c r="D6" s="50">
        <v>1037</v>
      </c>
      <c r="E6" s="52">
        <v>9</v>
      </c>
      <c r="F6" s="52">
        <v>25</v>
      </c>
      <c r="G6" s="53">
        <v>9.4007796210678993</v>
      </c>
      <c r="H6" s="53">
        <v>5.5555555555555554</v>
      </c>
      <c r="I6" s="53">
        <v>6.3775510204081636</v>
      </c>
    </row>
    <row r="7" spans="1:9" ht="12.75" customHeight="1" x14ac:dyDescent="0.4">
      <c r="A7" s="196"/>
      <c r="B7" s="137"/>
      <c r="C7" s="139" t="s">
        <v>92</v>
      </c>
      <c r="D7" s="50">
        <v>2769</v>
      </c>
      <c r="E7" s="52">
        <v>64</v>
      </c>
      <c r="F7" s="52">
        <v>54</v>
      </c>
      <c r="G7" s="53">
        <v>25.101985314114767</v>
      </c>
      <c r="H7" s="53">
        <v>39.506172839506171</v>
      </c>
      <c r="I7" s="53">
        <v>13.77551020408163</v>
      </c>
    </row>
    <row r="8" spans="1:9" ht="12.75" customHeight="1" x14ac:dyDescent="0.4">
      <c r="A8" s="196"/>
      <c r="B8" s="138"/>
      <c r="C8" s="139" t="s">
        <v>90</v>
      </c>
      <c r="D8" s="50">
        <v>3</v>
      </c>
      <c r="E8" s="52">
        <v>0</v>
      </c>
      <c r="F8" s="52">
        <v>0</v>
      </c>
      <c r="G8" s="53">
        <v>2.7196083763937992E-2</v>
      </c>
      <c r="H8" s="53">
        <v>0</v>
      </c>
      <c r="I8" s="53">
        <v>0</v>
      </c>
    </row>
    <row r="9" spans="1:9" ht="12.75" customHeight="1" x14ac:dyDescent="0.4">
      <c r="A9" s="197" t="s">
        <v>159</v>
      </c>
      <c r="B9" s="198"/>
      <c r="C9" s="199"/>
      <c r="D9" s="65">
        <v>68</v>
      </c>
      <c r="E9" s="48">
        <v>1</v>
      </c>
      <c r="F9" s="48">
        <v>9</v>
      </c>
      <c r="G9" s="76">
        <v>0.61644456531592784</v>
      </c>
      <c r="H9" s="76">
        <v>0.61728395061728392</v>
      </c>
      <c r="I9" s="76">
        <v>2.295918367346939</v>
      </c>
    </row>
    <row r="10" spans="1:9" ht="12.75" customHeight="1" x14ac:dyDescent="0.4">
      <c r="A10" s="200" t="s">
        <v>89</v>
      </c>
      <c r="B10" s="200"/>
      <c r="C10" s="200"/>
      <c r="D10" s="65">
        <v>1881</v>
      </c>
      <c r="E10" s="48">
        <v>40</v>
      </c>
      <c r="F10" s="48">
        <v>177</v>
      </c>
      <c r="G10" s="76">
        <v>17.051944519989121</v>
      </c>
      <c r="H10" s="76">
        <v>24.691358024691358</v>
      </c>
      <c r="I10" s="76">
        <v>45.153061224489797</v>
      </c>
    </row>
    <row r="11" spans="1:9" ht="12.75" customHeight="1" x14ac:dyDescent="0.4">
      <c r="A11" s="201" t="s">
        <v>163</v>
      </c>
      <c r="B11" s="201"/>
      <c r="C11" s="201"/>
      <c r="D11" s="65">
        <v>89</v>
      </c>
      <c r="E11" s="48">
        <v>10</v>
      </c>
      <c r="F11" s="48">
        <v>7</v>
      </c>
      <c r="G11" s="76">
        <v>0.80681715166349388</v>
      </c>
      <c r="H11" s="76">
        <v>6.1728395061728394</v>
      </c>
      <c r="I11" s="76">
        <v>1.7857142857142856</v>
      </c>
    </row>
    <row r="12" spans="1:9" ht="12.75" customHeight="1" x14ac:dyDescent="0.4">
      <c r="A12" s="195" t="s">
        <v>1</v>
      </c>
      <c r="B12" s="195"/>
      <c r="C12" s="195"/>
      <c r="D12" s="51">
        <v>11031</v>
      </c>
      <c r="E12" s="51">
        <v>162</v>
      </c>
      <c r="F12" s="51">
        <v>392</v>
      </c>
      <c r="G12" s="142">
        <v>100</v>
      </c>
      <c r="H12" s="142">
        <v>99.999999999999986</v>
      </c>
      <c r="I12" s="142">
        <v>100.00000000000001</v>
      </c>
    </row>
    <row r="14" spans="1:9" ht="13.5" x14ac:dyDescent="0.4">
      <c r="A14" s="1" t="s">
        <v>112</v>
      </c>
    </row>
  </sheetData>
  <mergeCells count="6">
    <mergeCell ref="A12:C12"/>
    <mergeCell ref="A3:C3"/>
    <mergeCell ref="A4:A8"/>
    <mergeCell ref="A9:C9"/>
    <mergeCell ref="A10:C10"/>
    <mergeCell ref="A11:C11"/>
  </mergeCells>
  <phoneticPr fontId="1"/>
  <pageMargins left="0.7" right="0.7" top="0.75" bottom="0.75" header="0.3" footer="0.3"/>
  <pageSetup paperSize="9" scale="9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2B501-832F-4805-845D-9C5E2E80C94E}">
  <sheetPr>
    <pageSetUpPr fitToPage="1"/>
  </sheetPr>
  <dimension ref="A2:I14"/>
  <sheetViews>
    <sheetView workbookViewId="0">
      <selection activeCell="E45" sqref="E45"/>
    </sheetView>
  </sheetViews>
  <sheetFormatPr defaultColWidth="8.75" defaultRowHeight="12.75" customHeight="1" x14ac:dyDescent="0.4"/>
  <cols>
    <col min="1" max="1" width="7.625" style="1" customWidth="1"/>
    <col min="2" max="2" width="4.25" style="1" customWidth="1"/>
    <col min="3" max="3" width="26.5" style="1" customWidth="1"/>
    <col min="4" max="9" width="15.5" style="1" customWidth="1"/>
    <col min="10" max="17" width="9.5" style="1" customWidth="1"/>
    <col min="18" max="16384" width="8.75" style="1"/>
  </cols>
  <sheetData>
    <row r="2" spans="1:9" ht="12.75" customHeight="1" x14ac:dyDescent="0.4">
      <c r="A2" s="16" t="s">
        <v>136</v>
      </c>
      <c r="B2" s="16"/>
    </row>
    <row r="3" spans="1:9" ht="27" customHeight="1" x14ac:dyDescent="0.4">
      <c r="A3" s="161" t="s">
        <v>155</v>
      </c>
      <c r="B3" s="161"/>
      <c r="C3" s="161"/>
      <c r="D3" s="49" t="s">
        <v>109</v>
      </c>
      <c r="E3" s="136" t="s">
        <v>110</v>
      </c>
      <c r="F3" s="49" t="s">
        <v>111</v>
      </c>
      <c r="G3" s="49" t="s">
        <v>109</v>
      </c>
      <c r="H3" s="136" t="s">
        <v>110</v>
      </c>
      <c r="I3" s="49" t="s">
        <v>111</v>
      </c>
    </row>
    <row r="4" spans="1:9" ht="12.75" customHeight="1" x14ac:dyDescent="0.4">
      <c r="A4" s="196" t="s">
        <v>161</v>
      </c>
      <c r="B4" s="121" t="s">
        <v>154</v>
      </c>
      <c r="C4" s="151"/>
      <c r="D4" s="65">
        <v>1066</v>
      </c>
      <c r="E4" s="48">
        <v>19</v>
      </c>
      <c r="F4" s="48">
        <v>15</v>
      </c>
      <c r="G4" s="76">
        <v>65.883807169344863</v>
      </c>
      <c r="H4" s="76">
        <v>63.333333333333329</v>
      </c>
      <c r="I4" s="76">
        <v>34.090909090909086</v>
      </c>
    </row>
    <row r="5" spans="1:9" ht="12.75" customHeight="1" x14ac:dyDescent="0.4">
      <c r="A5" s="196"/>
      <c r="B5" s="137"/>
      <c r="C5" s="139" t="s">
        <v>93</v>
      </c>
      <c r="D5" s="50">
        <v>651</v>
      </c>
      <c r="E5" s="52">
        <v>9</v>
      </c>
      <c r="F5" s="52">
        <v>8</v>
      </c>
      <c r="G5" s="53">
        <v>40.234857849196537</v>
      </c>
      <c r="H5" s="53">
        <v>30</v>
      </c>
      <c r="I5" s="53">
        <v>18.181818181818183</v>
      </c>
    </row>
    <row r="6" spans="1:9" ht="12.75" customHeight="1" x14ac:dyDescent="0.4">
      <c r="A6" s="196"/>
      <c r="B6" s="137"/>
      <c r="C6" s="139" t="s">
        <v>91</v>
      </c>
      <c r="D6" s="50">
        <v>187</v>
      </c>
      <c r="E6" s="52">
        <v>5</v>
      </c>
      <c r="F6" s="52">
        <v>2</v>
      </c>
      <c r="G6" s="53">
        <v>11.557478368355994</v>
      </c>
      <c r="H6" s="53">
        <v>16.666666666666664</v>
      </c>
      <c r="I6" s="53">
        <v>4.5454545454545459</v>
      </c>
    </row>
    <row r="7" spans="1:9" ht="12.75" customHeight="1" x14ac:dyDescent="0.4">
      <c r="A7" s="196"/>
      <c r="B7" s="137"/>
      <c r="C7" s="139" t="s">
        <v>92</v>
      </c>
      <c r="D7" s="50">
        <v>228</v>
      </c>
      <c r="E7" s="52">
        <v>5</v>
      </c>
      <c r="F7" s="52">
        <v>5</v>
      </c>
      <c r="G7" s="53">
        <v>14.091470951792337</v>
      </c>
      <c r="H7" s="53">
        <v>16.666666666666664</v>
      </c>
      <c r="I7" s="53">
        <v>11.363636363636363</v>
      </c>
    </row>
    <row r="8" spans="1:9" ht="12.75" customHeight="1" x14ac:dyDescent="0.4">
      <c r="A8" s="196"/>
      <c r="B8" s="138"/>
      <c r="C8" s="139" t="s">
        <v>90</v>
      </c>
      <c r="D8" s="50">
        <v>0</v>
      </c>
      <c r="E8" s="52">
        <v>0</v>
      </c>
      <c r="F8" s="52">
        <v>0</v>
      </c>
      <c r="G8" s="53">
        <v>0</v>
      </c>
      <c r="H8" s="53">
        <v>0</v>
      </c>
      <c r="I8" s="53">
        <v>0</v>
      </c>
    </row>
    <row r="9" spans="1:9" ht="12.75" customHeight="1" x14ac:dyDescent="0.4">
      <c r="A9" s="197" t="s">
        <v>159</v>
      </c>
      <c r="B9" s="198"/>
      <c r="C9" s="199"/>
      <c r="D9" s="65">
        <v>188</v>
      </c>
      <c r="E9" s="48">
        <v>1</v>
      </c>
      <c r="F9" s="48">
        <v>0</v>
      </c>
      <c r="G9" s="76">
        <v>11.619283065512979</v>
      </c>
      <c r="H9" s="76">
        <v>3.3333333333333335</v>
      </c>
      <c r="I9" s="76">
        <v>0</v>
      </c>
    </row>
    <row r="10" spans="1:9" ht="12.75" customHeight="1" x14ac:dyDescent="0.4">
      <c r="A10" s="200" t="s">
        <v>89</v>
      </c>
      <c r="B10" s="200"/>
      <c r="C10" s="200"/>
      <c r="D10" s="65">
        <v>313</v>
      </c>
      <c r="E10" s="48">
        <v>8</v>
      </c>
      <c r="F10" s="48">
        <v>25</v>
      </c>
      <c r="G10" s="76">
        <v>19.344870210135969</v>
      </c>
      <c r="H10" s="76">
        <v>26.666666666666668</v>
      </c>
      <c r="I10" s="76">
        <v>56.81818181818182</v>
      </c>
    </row>
    <row r="11" spans="1:9" ht="12.75" customHeight="1" x14ac:dyDescent="0.4">
      <c r="A11" s="201" t="s">
        <v>163</v>
      </c>
      <c r="B11" s="201"/>
      <c r="C11" s="201"/>
      <c r="D11" s="65">
        <v>51</v>
      </c>
      <c r="E11" s="48">
        <v>2</v>
      </c>
      <c r="F11" s="48">
        <v>4</v>
      </c>
      <c r="G11" s="76">
        <v>3.1520395550061799</v>
      </c>
      <c r="H11" s="76">
        <v>6.666666666666667</v>
      </c>
      <c r="I11" s="76">
        <v>9.0909090909090917</v>
      </c>
    </row>
    <row r="12" spans="1:9" ht="12.75" customHeight="1" x14ac:dyDescent="0.4">
      <c r="A12" s="195" t="s">
        <v>1</v>
      </c>
      <c r="B12" s="195"/>
      <c r="C12" s="195"/>
      <c r="D12" s="51">
        <v>1618</v>
      </c>
      <c r="E12" s="51">
        <v>30</v>
      </c>
      <c r="F12" s="51">
        <v>44</v>
      </c>
      <c r="G12" s="142">
        <v>99.999999999999986</v>
      </c>
      <c r="H12" s="142">
        <v>100</v>
      </c>
      <c r="I12" s="142">
        <v>100</v>
      </c>
    </row>
    <row r="14" spans="1:9" ht="13.5" x14ac:dyDescent="0.4">
      <c r="A14" s="1" t="s">
        <v>112</v>
      </c>
    </row>
  </sheetData>
  <mergeCells count="6">
    <mergeCell ref="A12:C12"/>
    <mergeCell ref="A3:C3"/>
    <mergeCell ref="A4:A8"/>
    <mergeCell ref="A9:C9"/>
    <mergeCell ref="A10:C10"/>
    <mergeCell ref="A11:C11"/>
  </mergeCells>
  <phoneticPr fontId="1"/>
  <pageMargins left="0.7" right="0.7" top="0.75" bottom="0.75" header="0.3" footer="0.3"/>
  <pageSetup paperSize="9" scale="9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F742-4B23-433F-86D7-F02D02DDFE91}">
  <sheetPr>
    <pageSetUpPr fitToPage="1"/>
  </sheetPr>
  <dimension ref="A2:I14"/>
  <sheetViews>
    <sheetView workbookViewId="0">
      <selection activeCell="E45" sqref="E45"/>
    </sheetView>
  </sheetViews>
  <sheetFormatPr defaultColWidth="8.75" defaultRowHeight="12.75" customHeight="1" x14ac:dyDescent="0.4"/>
  <cols>
    <col min="1" max="1" width="7.625" style="1" customWidth="1"/>
    <col min="2" max="2" width="4.25" style="1" customWidth="1"/>
    <col min="3" max="3" width="26.5" style="1" customWidth="1"/>
    <col min="4" max="9" width="15.5" style="1" customWidth="1"/>
    <col min="10" max="17" width="9.5" style="1" customWidth="1"/>
    <col min="18" max="16384" width="8.75" style="1"/>
  </cols>
  <sheetData>
    <row r="2" spans="1:9" ht="12.75" customHeight="1" x14ac:dyDescent="0.4">
      <c r="A2" s="16" t="s">
        <v>137</v>
      </c>
      <c r="B2" s="16"/>
    </row>
    <row r="3" spans="1:9" ht="27" customHeight="1" x14ac:dyDescent="0.4">
      <c r="A3" s="161" t="s">
        <v>155</v>
      </c>
      <c r="B3" s="161"/>
      <c r="C3" s="161"/>
      <c r="D3" s="49" t="s">
        <v>109</v>
      </c>
      <c r="E3" s="136" t="s">
        <v>110</v>
      </c>
      <c r="F3" s="49" t="s">
        <v>111</v>
      </c>
      <c r="G3" s="49" t="s">
        <v>109</v>
      </c>
      <c r="H3" s="136" t="s">
        <v>110</v>
      </c>
      <c r="I3" s="49" t="s">
        <v>111</v>
      </c>
    </row>
    <row r="4" spans="1:9" ht="12.75" customHeight="1" x14ac:dyDescent="0.4">
      <c r="A4" s="196" t="s">
        <v>161</v>
      </c>
      <c r="B4" s="121" t="s">
        <v>154</v>
      </c>
      <c r="C4" s="151"/>
      <c r="D4" s="65">
        <v>6703</v>
      </c>
      <c r="E4" s="48">
        <v>373</v>
      </c>
      <c r="F4" s="48">
        <v>165</v>
      </c>
      <c r="G4" s="76">
        <f t="shared" ref="G4:I11" si="0">D4/D$12*100</f>
        <v>67.312713396264314</v>
      </c>
      <c r="H4" s="76">
        <f t="shared" si="0"/>
        <v>66.017699115044252</v>
      </c>
      <c r="I4" s="76">
        <f t="shared" si="0"/>
        <v>41.77215189873418</v>
      </c>
    </row>
    <row r="5" spans="1:9" ht="12.75" customHeight="1" x14ac:dyDescent="0.4">
      <c r="A5" s="196"/>
      <c r="B5" s="137"/>
      <c r="C5" s="139" t="s">
        <v>93</v>
      </c>
      <c r="D5" s="50">
        <v>3002</v>
      </c>
      <c r="E5" s="52">
        <v>107</v>
      </c>
      <c r="F5" s="52">
        <v>72</v>
      </c>
      <c r="G5" s="53">
        <f t="shared" si="0"/>
        <v>30.146615786302473</v>
      </c>
      <c r="H5" s="53">
        <f t="shared" si="0"/>
        <v>18.938053097345133</v>
      </c>
      <c r="I5" s="53">
        <f t="shared" si="0"/>
        <v>18.227848101265824</v>
      </c>
    </row>
    <row r="6" spans="1:9" ht="12.75" customHeight="1" x14ac:dyDescent="0.4">
      <c r="A6" s="196"/>
      <c r="B6" s="137"/>
      <c r="C6" s="139" t="s">
        <v>91</v>
      </c>
      <c r="D6" s="50">
        <v>1211</v>
      </c>
      <c r="E6" s="52">
        <v>31</v>
      </c>
      <c r="F6" s="52">
        <v>25</v>
      </c>
      <c r="G6" s="53">
        <f t="shared" si="0"/>
        <v>12.161076521389838</v>
      </c>
      <c r="H6" s="53">
        <f t="shared" si="0"/>
        <v>5.4867256637168138</v>
      </c>
      <c r="I6" s="53">
        <f t="shared" si="0"/>
        <v>6.3291139240506329</v>
      </c>
    </row>
    <row r="7" spans="1:9" ht="12.75" customHeight="1" x14ac:dyDescent="0.4">
      <c r="A7" s="196"/>
      <c r="B7" s="137"/>
      <c r="C7" s="139" t="s">
        <v>92</v>
      </c>
      <c r="D7" s="50">
        <v>2490</v>
      </c>
      <c r="E7" s="52">
        <v>234</v>
      </c>
      <c r="F7" s="52">
        <v>68</v>
      </c>
      <c r="G7" s="53">
        <f t="shared" si="0"/>
        <v>25.005021088572004</v>
      </c>
      <c r="H7" s="53">
        <f t="shared" si="0"/>
        <v>41.415929203539825</v>
      </c>
      <c r="I7" s="53">
        <f t="shared" si="0"/>
        <v>17.215189873417721</v>
      </c>
    </row>
    <row r="8" spans="1:9" ht="12.75" customHeight="1" x14ac:dyDescent="0.4">
      <c r="A8" s="196"/>
      <c r="B8" s="138"/>
      <c r="C8" s="139" t="s">
        <v>90</v>
      </c>
      <c r="D8" s="50">
        <v>0</v>
      </c>
      <c r="E8" s="52">
        <v>1</v>
      </c>
      <c r="F8" s="52">
        <v>0</v>
      </c>
      <c r="G8" s="53">
        <f t="shared" si="0"/>
        <v>0</v>
      </c>
      <c r="H8" s="53">
        <f t="shared" si="0"/>
        <v>0.17699115044247787</v>
      </c>
      <c r="I8" s="53">
        <f t="shared" si="0"/>
        <v>0</v>
      </c>
    </row>
    <row r="9" spans="1:9" ht="12.75" customHeight="1" x14ac:dyDescent="0.4">
      <c r="A9" s="197" t="s">
        <v>159</v>
      </c>
      <c r="B9" s="198"/>
      <c r="C9" s="199"/>
      <c r="D9" s="65">
        <v>74</v>
      </c>
      <c r="E9" s="48">
        <v>4</v>
      </c>
      <c r="F9" s="48">
        <v>8</v>
      </c>
      <c r="G9" s="76">
        <f t="shared" si="0"/>
        <v>0.74312110865635672</v>
      </c>
      <c r="H9" s="76">
        <f t="shared" si="0"/>
        <v>0.70796460176991149</v>
      </c>
      <c r="I9" s="76">
        <f t="shared" si="0"/>
        <v>2.0253164556962027</v>
      </c>
    </row>
    <row r="10" spans="1:9" ht="12.75" customHeight="1" x14ac:dyDescent="0.4">
      <c r="A10" s="200" t="s">
        <v>89</v>
      </c>
      <c r="B10" s="200"/>
      <c r="C10" s="200"/>
      <c r="D10" s="65">
        <v>3111</v>
      </c>
      <c r="E10" s="48">
        <v>173</v>
      </c>
      <c r="F10" s="48">
        <v>212</v>
      </c>
      <c r="G10" s="76">
        <f t="shared" si="0"/>
        <v>31.241213094998994</v>
      </c>
      <c r="H10" s="76">
        <f t="shared" si="0"/>
        <v>30.619469026548675</v>
      </c>
      <c r="I10" s="76">
        <f t="shared" si="0"/>
        <v>53.670886075949362</v>
      </c>
    </row>
    <row r="11" spans="1:9" ht="12.75" customHeight="1" x14ac:dyDescent="0.4">
      <c r="A11" s="201" t="s">
        <v>163</v>
      </c>
      <c r="B11" s="201"/>
      <c r="C11" s="201"/>
      <c r="D11" s="65">
        <v>70</v>
      </c>
      <c r="E11" s="48">
        <v>15</v>
      </c>
      <c r="F11" s="48">
        <v>10</v>
      </c>
      <c r="G11" s="76">
        <f t="shared" si="0"/>
        <v>0.70295240008033744</v>
      </c>
      <c r="H11" s="76">
        <f t="shared" si="0"/>
        <v>2.6548672566371683</v>
      </c>
      <c r="I11" s="76">
        <f t="shared" si="0"/>
        <v>2.5316455696202533</v>
      </c>
    </row>
    <row r="12" spans="1:9" ht="12.75" customHeight="1" x14ac:dyDescent="0.4">
      <c r="A12" s="195" t="s">
        <v>1</v>
      </c>
      <c r="B12" s="195"/>
      <c r="C12" s="195"/>
      <c r="D12" s="51">
        <f>D4+D9+D10+D11</f>
        <v>9958</v>
      </c>
      <c r="E12" s="51">
        <f t="shared" ref="E12:F12" si="1">E4+E9+E10+E11</f>
        <v>565</v>
      </c>
      <c r="F12" s="51">
        <f t="shared" si="1"/>
        <v>395</v>
      </c>
      <c r="G12" s="142">
        <f>G4+G9+G10+G11</f>
        <v>100</v>
      </c>
      <c r="H12" s="142">
        <f t="shared" ref="H12:I12" si="2">H4+H9+H10+H11</f>
        <v>100.00000000000001</v>
      </c>
      <c r="I12" s="142">
        <f t="shared" si="2"/>
        <v>100</v>
      </c>
    </row>
    <row r="14" spans="1:9" ht="13.5" x14ac:dyDescent="0.4">
      <c r="A14" s="1" t="s">
        <v>112</v>
      </c>
    </row>
  </sheetData>
  <mergeCells count="6">
    <mergeCell ref="A12:C12"/>
    <mergeCell ref="A3:C3"/>
    <mergeCell ref="A4:A8"/>
    <mergeCell ref="A9:C9"/>
    <mergeCell ref="A10:C10"/>
    <mergeCell ref="A11:C11"/>
  </mergeCells>
  <phoneticPr fontId="1"/>
  <pageMargins left="0.7" right="0.7" top="0.75" bottom="0.75" header="0.3" footer="0.3"/>
  <pageSetup paperSize="9" scale="9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100B3-EFEF-4B45-8200-E2D9E900E0E3}">
  <sheetPr>
    <pageSetUpPr fitToPage="1"/>
  </sheetPr>
  <dimension ref="A2:I14"/>
  <sheetViews>
    <sheetView workbookViewId="0">
      <selection activeCell="E45" sqref="E45"/>
    </sheetView>
  </sheetViews>
  <sheetFormatPr defaultColWidth="8.75" defaultRowHeight="12.75" customHeight="1" x14ac:dyDescent="0.4"/>
  <cols>
    <col min="1" max="1" width="7.625" style="1" customWidth="1"/>
    <col min="2" max="2" width="4.25" style="1" customWidth="1"/>
    <col min="3" max="3" width="26.5" style="1" customWidth="1"/>
    <col min="4" max="9" width="15.5" style="1" customWidth="1"/>
    <col min="10" max="17" width="9.5" style="1" customWidth="1"/>
    <col min="18" max="16384" width="8.75" style="1"/>
  </cols>
  <sheetData>
    <row r="2" spans="1:9" ht="12.75" customHeight="1" x14ac:dyDescent="0.4">
      <c r="A2" s="16" t="s">
        <v>138</v>
      </c>
      <c r="B2" s="16"/>
    </row>
    <row r="3" spans="1:9" ht="27" customHeight="1" x14ac:dyDescent="0.4">
      <c r="A3" s="161" t="s">
        <v>155</v>
      </c>
      <c r="B3" s="161"/>
      <c r="C3" s="161"/>
      <c r="D3" s="49" t="s">
        <v>109</v>
      </c>
      <c r="E3" s="136" t="s">
        <v>110</v>
      </c>
      <c r="F3" s="49" t="s">
        <v>111</v>
      </c>
      <c r="G3" s="49" t="s">
        <v>109</v>
      </c>
      <c r="H3" s="136" t="s">
        <v>110</v>
      </c>
      <c r="I3" s="49" t="s">
        <v>111</v>
      </c>
    </row>
    <row r="4" spans="1:9" ht="12.75" customHeight="1" x14ac:dyDescent="0.4">
      <c r="A4" s="196" t="s">
        <v>161</v>
      </c>
      <c r="B4" s="121" t="s">
        <v>154</v>
      </c>
      <c r="C4" s="151"/>
      <c r="D4" s="65">
        <v>1384</v>
      </c>
      <c r="E4" s="48">
        <v>53</v>
      </c>
      <c r="F4" s="48">
        <v>30</v>
      </c>
      <c r="G4" s="76">
        <v>26.625625240477106</v>
      </c>
      <c r="H4" s="76">
        <v>19.064748201438849</v>
      </c>
      <c r="I4" s="76">
        <v>20.689655172413794</v>
      </c>
    </row>
    <row r="5" spans="1:9" ht="12.75" customHeight="1" x14ac:dyDescent="0.4">
      <c r="A5" s="196"/>
      <c r="B5" s="137"/>
      <c r="C5" s="139" t="s">
        <v>93</v>
      </c>
      <c r="D5" s="50">
        <v>572</v>
      </c>
      <c r="E5" s="52">
        <v>18</v>
      </c>
      <c r="F5" s="52">
        <v>16</v>
      </c>
      <c r="G5" s="53">
        <v>11.004232397075798</v>
      </c>
      <c r="H5" s="53">
        <v>6.4748201438848918</v>
      </c>
      <c r="I5" s="53">
        <v>11.03448275862069</v>
      </c>
    </row>
    <row r="6" spans="1:9" ht="12.75" customHeight="1" x14ac:dyDescent="0.4">
      <c r="A6" s="196"/>
      <c r="B6" s="137"/>
      <c r="C6" s="139" t="s">
        <v>91</v>
      </c>
      <c r="D6" s="50">
        <v>182</v>
      </c>
      <c r="E6" s="52">
        <v>8</v>
      </c>
      <c r="F6" s="52">
        <v>2</v>
      </c>
      <c r="G6" s="53">
        <v>3.5013466717968447</v>
      </c>
      <c r="H6" s="53">
        <v>2.877697841726619</v>
      </c>
      <c r="I6" s="53">
        <v>1.3793103448275863</v>
      </c>
    </row>
    <row r="7" spans="1:9" ht="12.75" customHeight="1" x14ac:dyDescent="0.4">
      <c r="A7" s="196"/>
      <c r="B7" s="137"/>
      <c r="C7" s="139" t="s">
        <v>92</v>
      </c>
      <c r="D7" s="50">
        <v>629</v>
      </c>
      <c r="E7" s="52">
        <v>26</v>
      </c>
      <c r="F7" s="52">
        <v>12</v>
      </c>
      <c r="G7" s="53">
        <v>12.100808003078107</v>
      </c>
      <c r="H7" s="53">
        <v>9.3525179856115113</v>
      </c>
      <c r="I7" s="53">
        <v>8.2758620689655178</v>
      </c>
    </row>
    <row r="8" spans="1:9" ht="12.75" customHeight="1" x14ac:dyDescent="0.4">
      <c r="A8" s="196"/>
      <c r="B8" s="138"/>
      <c r="C8" s="139" t="s">
        <v>90</v>
      </c>
      <c r="D8" s="50">
        <v>1</v>
      </c>
      <c r="E8" s="52">
        <v>1</v>
      </c>
      <c r="F8" s="52">
        <v>0</v>
      </c>
      <c r="G8" s="53">
        <v>1.9238168526356292E-2</v>
      </c>
      <c r="H8" s="53">
        <v>0.35971223021582738</v>
      </c>
      <c r="I8" s="53">
        <v>0</v>
      </c>
    </row>
    <row r="9" spans="1:9" ht="12.75" customHeight="1" x14ac:dyDescent="0.4">
      <c r="A9" s="197" t="s">
        <v>159</v>
      </c>
      <c r="B9" s="198"/>
      <c r="C9" s="199"/>
      <c r="D9" s="65">
        <v>2481</v>
      </c>
      <c r="E9" s="48">
        <v>74</v>
      </c>
      <c r="F9" s="48">
        <v>34</v>
      </c>
      <c r="G9" s="76">
        <v>47.729896113889957</v>
      </c>
      <c r="H9" s="76">
        <v>26.618705035971225</v>
      </c>
      <c r="I9" s="76">
        <v>23.448275862068964</v>
      </c>
    </row>
    <row r="10" spans="1:9" ht="12.75" customHeight="1" x14ac:dyDescent="0.4">
      <c r="A10" s="200" t="s">
        <v>89</v>
      </c>
      <c r="B10" s="200"/>
      <c r="C10" s="200"/>
      <c r="D10" s="65">
        <v>829</v>
      </c>
      <c r="E10" s="48">
        <v>50</v>
      </c>
      <c r="F10" s="48">
        <v>54</v>
      </c>
      <c r="G10" s="76">
        <v>15.948441708349364</v>
      </c>
      <c r="H10" s="76">
        <v>17.985611510791365</v>
      </c>
      <c r="I10" s="76">
        <v>37.241379310344833</v>
      </c>
    </row>
    <row r="11" spans="1:9" ht="12.75" customHeight="1" x14ac:dyDescent="0.4">
      <c r="A11" s="201" t="s">
        <v>163</v>
      </c>
      <c r="B11" s="201"/>
      <c r="C11" s="201"/>
      <c r="D11" s="65">
        <v>504</v>
      </c>
      <c r="E11" s="48">
        <v>101</v>
      </c>
      <c r="F11" s="48">
        <v>27</v>
      </c>
      <c r="G11" s="76">
        <v>9.6960369372835711</v>
      </c>
      <c r="H11" s="76">
        <v>36.330935251798564</v>
      </c>
      <c r="I11" s="76">
        <v>18.620689655172416</v>
      </c>
    </row>
    <row r="12" spans="1:9" ht="12.75" customHeight="1" x14ac:dyDescent="0.4">
      <c r="A12" s="195" t="s">
        <v>1</v>
      </c>
      <c r="B12" s="195"/>
      <c r="C12" s="195"/>
      <c r="D12" s="51">
        <v>5198</v>
      </c>
      <c r="E12" s="51">
        <v>278</v>
      </c>
      <c r="F12" s="51">
        <v>145</v>
      </c>
      <c r="G12" s="142">
        <v>99.999999999999986</v>
      </c>
      <c r="H12" s="142">
        <v>100</v>
      </c>
      <c r="I12" s="142">
        <v>100</v>
      </c>
    </row>
    <row r="14" spans="1:9" ht="13.5" x14ac:dyDescent="0.4">
      <c r="A14" s="1" t="s">
        <v>112</v>
      </c>
    </row>
  </sheetData>
  <mergeCells count="6">
    <mergeCell ref="A12:C12"/>
    <mergeCell ref="A3:C3"/>
    <mergeCell ref="A4:A8"/>
    <mergeCell ref="A9:C9"/>
    <mergeCell ref="A10:C10"/>
    <mergeCell ref="A11:C11"/>
  </mergeCells>
  <phoneticPr fontId="1"/>
  <pageMargins left="0.7" right="0.7" top="0.75" bottom="0.75" header="0.3" footer="0.3"/>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B758-9DDA-44BC-BD64-D6883483C9AA}">
  <sheetPr>
    <pageSetUpPr fitToPage="1"/>
  </sheetPr>
  <dimension ref="A1:R14"/>
  <sheetViews>
    <sheetView workbookViewId="0">
      <selection activeCell="E45" sqref="E45"/>
    </sheetView>
  </sheetViews>
  <sheetFormatPr defaultColWidth="8.75" defaultRowHeight="12.75" customHeight="1" x14ac:dyDescent="0.4"/>
  <cols>
    <col min="1" max="1" width="10.625" style="16" customWidth="1"/>
    <col min="2" max="2" width="28.625" style="16" customWidth="1"/>
    <col min="3" max="18" width="7.5" style="16" customWidth="1"/>
    <col min="19" max="16384" width="8.75" style="16"/>
  </cols>
  <sheetData>
    <row r="1" spans="1:18" ht="13.5" x14ac:dyDescent="0.4">
      <c r="A1" s="26" t="s">
        <v>139</v>
      </c>
    </row>
    <row r="2" spans="1:18" ht="13.5" x14ac:dyDescent="0.4">
      <c r="A2" s="165" t="s">
        <v>7</v>
      </c>
      <c r="B2" s="193"/>
      <c r="C2" s="161" t="s">
        <v>73</v>
      </c>
      <c r="D2" s="161"/>
      <c r="E2" s="161"/>
      <c r="F2" s="161"/>
      <c r="G2" s="161" t="s">
        <v>77</v>
      </c>
      <c r="H2" s="161"/>
      <c r="I2" s="161"/>
      <c r="J2" s="161"/>
      <c r="K2" s="161" t="s">
        <v>113</v>
      </c>
      <c r="L2" s="161"/>
      <c r="M2" s="161"/>
      <c r="N2" s="161"/>
      <c r="O2" s="161" t="s">
        <v>74</v>
      </c>
      <c r="P2" s="161"/>
      <c r="Q2" s="161"/>
      <c r="R2" s="161"/>
    </row>
    <row r="3" spans="1:18" ht="13.5" x14ac:dyDescent="0.4">
      <c r="A3" s="208"/>
      <c r="B3" s="209"/>
      <c r="C3" s="202" t="s">
        <v>59</v>
      </c>
      <c r="D3" s="203"/>
      <c r="E3" s="202" t="s">
        <v>58</v>
      </c>
      <c r="F3" s="203"/>
      <c r="G3" s="202" t="s">
        <v>59</v>
      </c>
      <c r="H3" s="203"/>
      <c r="I3" s="202" t="s">
        <v>58</v>
      </c>
      <c r="J3" s="203"/>
      <c r="K3" s="202" t="s">
        <v>59</v>
      </c>
      <c r="L3" s="203"/>
      <c r="M3" s="202" t="s">
        <v>58</v>
      </c>
      <c r="N3" s="203"/>
      <c r="O3" s="202" t="s">
        <v>59</v>
      </c>
      <c r="P3" s="203"/>
      <c r="Q3" s="202" t="s">
        <v>58</v>
      </c>
      <c r="R3" s="203"/>
    </row>
    <row r="4" spans="1:18" ht="13.5" x14ac:dyDescent="0.4">
      <c r="A4" s="168"/>
      <c r="B4" s="194"/>
      <c r="C4" s="49" t="s">
        <v>114</v>
      </c>
      <c r="D4" s="49" t="s">
        <v>115</v>
      </c>
      <c r="E4" s="49" t="s">
        <v>114</v>
      </c>
      <c r="F4" s="49" t="s">
        <v>115</v>
      </c>
      <c r="G4" s="49" t="s">
        <v>114</v>
      </c>
      <c r="H4" s="49" t="s">
        <v>115</v>
      </c>
      <c r="I4" s="49" t="s">
        <v>114</v>
      </c>
      <c r="J4" s="49" t="s">
        <v>115</v>
      </c>
      <c r="K4" s="49" t="s">
        <v>114</v>
      </c>
      <c r="L4" s="49" t="s">
        <v>115</v>
      </c>
      <c r="M4" s="49" t="s">
        <v>114</v>
      </c>
      <c r="N4" s="49" t="s">
        <v>115</v>
      </c>
      <c r="O4" s="49" t="s">
        <v>114</v>
      </c>
      <c r="P4" s="49" t="s">
        <v>115</v>
      </c>
      <c r="Q4" s="49" t="s">
        <v>114</v>
      </c>
      <c r="R4" s="49" t="s">
        <v>115</v>
      </c>
    </row>
    <row r="5" spans="1:18" ht="13.5" x14ac:dyDescent="0.4">
      <c r="A5" s="204" t="s">
        <v>179</v>
      </c>
      <c r="B5" s="48" t="s">
        <v>6</v>
      </c>
      <c r="C5" s="65">
        <v>8962</v>
      </c>
      <c r="D5" s="65">
        <v>31</v>
      </c>
      <c r="E5" s="76">
        <v>81.067390321121664</v>
      </c>
      <c r="F5" s="76">
        <v>63.265306122448983</v>
      </c>
      <c r="G5" s="116"/>
      <c r="H5" s="65">
        <v>1115</v>
      </c>
      <c r="I5" s="118"/>
      <c r="J5" s="76">
        <v>63.352272727272727</v>
      </c>
      <c r="K5" s="65">
        <v>3173</v>
      </c>
      <c r="L5" s="65">
        <v>1499</v>
      </c>
      <c r="M5" s="76">
        <v>68.560933448573905</v>
      </c>
      <c r="N5" s="76">
        <v>78.440607012035585</v>
      </c>
      <c r="O5" s="65">
        <v>491</v>
      </c>
      <c r="P5" s="65">
        <v>53</v>
      </c>
      <c r="Q5" s="76">
        <v>33.153274814314656</v>
      </c>
      <c r="R5" s="76">
        <v>37.857142857142854</v>
      </c>
    </row>
    <row r="6" spans="1:18" ht="13.5" x14ac:dyDescent="0.4">
      <c r="A6" s="205"/>
      <c r="B6" s="48" t="s">
        <v>159</v>
      </c>
      <c r="C6" s="65">
        <v>68</v>
      </c>
      <c r="D6" s="65">
        <v>0</v>
      </c>
      <c r="E6" s="76">
        <v>0.61510628674807777</v>
      </c>
      <c r="F6" s="76">
        <v>0</v>
      </c>
      <c r="G6" s="116"/>
      <c r="H6" s="65">
        <v>192</v>
      </c>
      <c r="I6" s="118"/>
      <c r="J6" s="76">
        <v>10.909090909090908</v>
      </c>
      <c r="K6" s="65">
        <v>28</v>
      </c>
      <c r="L6" s="65">
        <v>10</v>
      </c>
      <c r="M6" s="76">
        <v>0.60501296456352638</v>
      </c>
      <c r="N6" s="76">
        <v>0.52328623757195181</v>
      </c>
      <c r="O6" s="65">
        <v>615</v>
      </c>
      <c r="P6" s="65">
        <v>40</v>
      </c>
      <c r="Q6" s="76">
        <v>41.525995948683317</v>
      </c>
      <c r="R6" s="76">
        <v>28.571428571428569</v>
      </c>
    </row>
    <row r="7" spans="1:18" ht="13.5" x14ac:dyDescent="0.4">
      <c r="A7" s="206" t="s">
        <v>89</v>
      </c>
      <c r="B7" s="207"/>
      <c r="C7" s="65">
        <v>1940</v>
      </c>
      <c r="D7" s="65">
        <v>17</v>
      </c>
      <c r="E7" s="76">
        <v>17.548620533695161</v>
      </c>
      <c r="F7" s="76">
        <v>34.693877551020407</v>
      </c>
      <c r="G7" s="116"/>
      <c r="H7" s="65">
        <v>390</v>
      </c>
      <c r="I7" s="118"/>
      <c r="J7" s="76">
        <v>22.15909090909091</v>
      </c>
      <c r="K7" s="65">
        <v>1405</v>
      </c>
      <c r="L7" s="65">
        <v>394</v>
      </c>
      <c r="M7" s="76">
        <v>30.35868625756266</v>
      </c>
      <c r="N7" s="76">
        <v>20.617477760334904</v>
      </c>
      <c r="O7" s="65">
        <v>278</v>
      </c>
      <c r="P7" s="65">
        <v>29</v>
      </c>
      <c r="Q7" s="76">
        <v>18.771100607697502</v>
      </c>
      <c r="R7" s="76">
        <v>20.714285714285715</v>
      </c>
    </row>
    <row r="8" spans="1:18" ht="13.5" x14ac:dyDescent="0.4">
      <c r="A8" s="206" t="s">
        <v>180</v>
      </c>
      <c r="B8" s="207"/>
      <c r="C8" s="65">
        <v>85</v>
      </c>
      <c r="D8" s="65">
        <v>1</v>
      </c>
      <c r="E8" s="76">
        <v>0.76888285843509718</v>
      </c>
      <c r="F8" s="76">
        <v>2.0408163265306123</v>
      </c>
      <c r="G8" s="116"/>
      <c r="H8" s="65">
        <v>63</v>
      </c>
      <c r="I8" s="118"/>
      <c r="J8" s="76">
        <v>3.5795454545454546</v>
      </c>
      <c r="K8" s="65">
        <v>22</v>
      </c>
      <c r="L8" s="65">
        <v>8</v>
      </c>
      <c r="M8" s="76">
        <v>0.47536732929991354</v>
      </c>
      <c r="N8" s="76">
        <v>0.41862899005756149</v>
      </c>
      <c r="O8" s="65">
        <v>97</v>
      </c>
      <c r="P8" s="65">
        <v>18</v>
      </c>
      <c r="Q8" s="76">
        <v>6.5496286293045243</v>
      </c>
      <c r="R8" s="76">
        <v>12.857142857142856</v>
      </c>
    </row>
    <row r="9" spans="1:18" ht="13.5" x14ac:dyDescent="0.4">
      <c r="A9" s="171" t="s">
        <v>1</v>
      </c>
      <c r="B9" s="210"/>
      <c r="C9" s="51">
        <v>11055</v>
      </c>
      <c r="D9" s="51">
        <v>49</v>
      </c>
      <c r="E9" s="55">
        <v>100</v>
      </c>
      <c r="F9" s="55">
        <v>100</v>
      </c>
      <c r="G9" s="117"/>
      <c r="H9" s="51">
        <v>1760</v>
      </c>
      <c r="I9" s="119"/>
      <c r="J9" s="55">
        <v>100</v>
      </c>
      <c r="K9" s="51">
        <v>4628</v>
      </c>
      <c r="L9" s="51">
        <v>1911</v>
      </c>
      <c r="M9" s="55">
        <v>100</v>
      </c>
      <c r="N9" s="55">
        <v>100</v>
      </c>
      <c r="O9" s="51">
        <v>1481</v>
      </c>
      <c r="P9" s="51">
        <v>140</v>
      </c>
      <c r="Q9" s="55">
        <v>100</v>
      </c>
      <c r="R9" s="55">
        <v>100</v>
      </c>
    </row>
    <row r="11" spans="1:18" ht="12.75" customHeight="1" x14ac:dyDescent="0.4">
      <c r="A11" s="1" t="s">
        <v>123</v>
      </c>
      <c r="B11" s="1"/>
    </row>
    <row r="13" spans="1:18" ht="12.75" customHeight="1" x14ac:dyDescent="0.4">
      <c r="A13" s="113"/>
      <c r="B13" s="113"/>
      <c r="C13" s="1"/>
    </row>
    <row r="14" spans="1:18" ht="12.75" customHeight="1" x14ac:dyDescent="0.4">
      <c r="A14" s="113"/>
      <c r="B14" s="113"/>
      <c r="C14" s="122"/>
    </row>
  </sheetData>
  <mergeCells count="17">
    <mergeCell ref="A9:B9"/>
    <mergeCell ref="M3:N3"/>
    <mergeCell ref="O3:P3"/>
    <mergeCell ref="Q3:R3"/>
    <mergeCell ref="A5:A6"/>
    <mergeCell ref="A7:B7"/>
    <mergeCell ref="A8:B8"/>
    <mergeCell ref="A2:B4"/>
    <mergeCell ref="C2:F2"/>
    <mergeCell ref="G2:J2"/>
    <mergeCell ref="K2:N2"/>
    <mergeCell ref="O2:R2"/>
    <mergeCell ref="C3:D3"/>
    <mergeCell ref="E3:F3"/>
    <mergeCell ref="G3:H3"/>
    <mergeCell ref="I3:J3"/>
    <mergeCell ref="K3:L3"/>
  </mergeCells>
  <phoneticPr fontId="1"/>
  <pageMargins left="0.7" right="0.7" top="0.75" bottom="0.75" header="0.3" footer="0.3"/>
  <pageSetup paperSize="9" scale="7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
  <sheetViews>
    <sheetView workbookViewId="0">
      <selection activeCell="E45" sqref="E45"/>
    </sheetView>
  </sheetViews>
  <sheetFormatPr defaultColWidth="8.75" defaultRowHeight="12.75" customHeight="1" x14ac:dyDescent="0.4"/>
  <cols>
    <col min="1" max="1" width="4.75" style="16" customWidth="1"/>
    <col min="2" max="2" width="34.125" style="16" customWidth="1"/>
    <col min="3" max="6" width="10.625" style="16" customWidth="1"/>
    <col min="7" max="16384" width="8.75" style="16"/>
  </cols>
  <sheetData>
    <row r="1" spans="1:6" ht="13.5" x14ac:dyDescent="0.4">
      <c r="A1" s="26" t="s">
        <v>140</v>
      </c>
    </row>
    <row r="2" spans="1:6" ht="13.5" x14ac:dyDescent="0.4">
      <c r="A2" s="165" t="s">
        <v>7</v>
      </c>
      <c r="B2" s="193"/>
      <c r="C2" s="202" t="s">
        <v>8</v>
      </c>
      <c r="D2" s="203"/>
      <c r="E2" s="202" t="s">
        <v>9</v>
      </c>
      <c r="F2" s="203"/>
    </row>
    <row r="3" spans="1:6" ht="13.5" x14ac:dyDescent="0.4">
      <c r="A3" s="168"/>
      <c r="B3" s="194"/>
      <c r="C3" s="49" t="s">
        <v>114</v>
      </c>
      <c r="D3" s="49" t="s">
        <v>115</v>
      </c>
      <c r="E3" s="49" t="s">
        <v>114</v>
      </c>
      <c r="F3" s="49" t="s">
        <v>115</v>
      </c>
    </row>
    <row r="4" spans="1:6" ht="13.5" x14ac:dyDescent="0.4">
      <c r="A4" s="110"/>
      <c r="B4" s="52" t="s">
        <v>75</v>
      </c>
      <c r="C4" s="50">
        <v>9030</v>
      </c>
      <c r="D4" s="50">
        <v>31</v>
      </c>
      <c r="E4" s="53">
        <v>52.610114192495928</v>
      </c>
      <c r="F4" s="53">
        <v>0.80310880829015541</v>
      </c>
    </row>
    <row r="5" spans="1:6" ht="13.5" x14ac:dyDescent="0.4">
      <c r="A5" s="21"/>
      <c r="B5" s="52" t="s">
        <v>116</v>
      </c>
      <c r="C5" s="50">
        <v>0</v>
      </c>
      <c r="D5" s="50">
        <v>1307</v>
      </c>
      <c r="E5" s="53">
        <v>0</v>
      </c>
      <c r="F5" s="53">
        <v>33.860103626943008</v>
      </c>
    </row>
    <row r="6" spans="1:6" ht="13.5" x14ac:dyDescent="0.4">
      <c r="A6" s="21"/>
      <c r="B6" s="52" t="s">
        <v>3</v>
      </c>
      <c r="C6" s="50">
        <v>3201</v>
      </c>
      <c r="D6" s="50">
        <v>1509</v>
      </c>
      <c r="E6" s="53">
        <v>18.649498951293406</v>
      </c>
      <c r="F6" s="53">
        <v>39.093264248704664</v>
      </c>
    </row>
    <row r="7" spans="1:6" ht="13.5" x14ac:dyDescent="0.4">
      <c r="A7" s="21"/>
      <c r="B7" s="52" t="s">
        <v>117</v>
      </c>
      <c r="C7" s="50">
        <v>1106</v>
      </c>
      <c r="D7" s="50">
        <v>93</v>
      </c>
      <c r="E7" s="53">
        <v>6.4437194127243069</v>
      </c>
      <c r="F7" s="53">
        <v>2.4093264248704664</v>
      </c>
    </row>
    <row r="8" spans="1:6" ht="13.5" x14ac:dyDescent="0.4">
      <c r="A8" s="89" t="s">
        <v>118</v>
      </c>
      <c r="C8" s="65">
        <v>13337</v>
      </c>
      <c r="D8" s="65">
        <v>2940</v>
      </c>
      <c r="E8" s="76">
        <v>77.703332556513644</v>
      </c>
      <c r="F8" s="76">
        <v>76.165803108808291</v>
      </c>
    </row>
    <row r="9" spans="1:6" ht="13.5" x14ac:dyDescent="0.4">
      <c r="A9" s="211" t="s">
        <v>127</v>
      </c>
      <c r="B9" s="212"/>
      <c r="C9" s="65">
        <v>3827</v>
      </c>
      <c r="D9" s="65">
        <v>920</v>
      </c>
      <c r="E9" s="76">
        <v>22.296667443486367</v>
      </c>
      <c r="F9" s="76">
        <v>23.834196891191709</v>
      </c>
    </row>
    <row r="10" spans="1:6" ht="13.5" x14ac:dyDescent="0.4">
      <c r="A10" s="171" t="s">
        <v>1</v>
      </c>
      <c r="B10" s="210"/>
      <c r="C10" s="51">
        <v>17164</v>
      </c>
      <c r="D10" s="51">
        <v>3860</v>
      </c>
      <c r="E10" s="55">
        <v>100</v>
      </c>
      <c r="F10" s="55">
        <v>100</v>
      </c>
    </row>
    <row r="12" spans="1:6" ht="12.75" customHeight="1" x14ac:dyDescent="0.4">
      <c r="A12" s="1" t="s">
        <v>128</v>
      </c>
    </row>
  </sheetData>
  <mergeCells count="5">
    <mergeCell ref="A2:B3"/>
    <mergeCell ref="C2:D2"/>
    <mergeCell ref="E2:F2"/>
    <mergeCell ref="A9:B9"/>
    <mergeCell ref="A10:B10"/>
  </mergeCells>
  <phoneticPr fontId="1"/>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9"/>
  <sheetViews>
    <sheetView zoomScaleNormal="100" workbookViewId="0">
      <selection activeCell="E45" sqref="E45"/>
    </sheetView>
  </sheetViews>
  <sheetFormatPr defaultColWidth="8.75" defaultRowHeight="12.75" customHeight="1" x14ac:dyDescent="0.4"/>
  <cols>
    <col min="1" max="1" width="4.75" style="1" customWidth="1"/>
    <col min="2" max="2" width="23" style="1" customWidth="1"/>
    <col min="3" max="12" width="10.25" style="1" customWidth="1"/>
    <col min="13" max="16384" width="8.75" style="1"/>
  </cols>
  <sheetData>
    <row r="1" spans="1:12" ht="12.75" customHeight="1" x14ac:dyDescent="0.4">
      <c r="A1" s="16" t="s">
        <v>141</v>
      </c>
    </row>
    <row r="2" spans="1:12" ht="12.75" customHeight="1" x14ac:dyDescent="0.4">
      <c r="A2" s="213"/>
      <c r="B2" s="214"/>
      <c r="C2" s="63" t="s">
        <v>75</v>
      </c>
      <c r="D2" s="63" t="s">
        <v>77</v>
      </c>
      <c r="E2" s="63" t="s">
        <v>3</v>
      </c>
      <c r="F2" s="63" t="s">
        <v>76</v>
      </c>
      <c r="G2" s="66" t="s">
        <v>10</v>
      </c>
      <c r="H2" s="63" t="s">
        <v>75</v>
      </c>
      <c r="I2" s="63" t="s">
        <v>77</v>
      </c>
      <c r="J2" s="63" t="s">
        <v>3</v>
      </c>
      <c r="K2" s="63" t="s">
        <v>76</v>
      </c>
      <c r="L2" s="66" t="s">
        <v>10</v>
      </c>
    </row>
    <row r="3" spans="1:12" ht="12.75" customHeight="1" x14ac:dyDescent="0.4">
      <c r="A3" s="3" t="s">
        <v>19</v>
      </c>
      <c r="B3" s="3"/>
      <c r="C3" s="4">
        <v>6716</v>
      </c>
      <c r="D3" s="65">
        <v>22</v>
      </c>
      <c r="E3" s="4">
        <v>62</v>
      </c>
      <c r="F3" s="65">
        <v>69</v>
      </c>
      <c r="G3" s="8">
        <v>6869</v>
      </c>
      <c r="H3" s="5">
        <v>73.326782399825305</v>
      </c>
      <c r="I3" s="5">
        <v>2.0239190432382701</v>
      </c>
      <c r="J3" s="5">
        <v>0.86423194870365216</v>
      </c>
      <c r="K3" s="5">
        <v>4.8150732728541517</v>
      </c>
      <c r="L3" s="6">
        <v>36.434519705086721</v>
      </c>
    </row>
    <row r="4" spans="1:12" ht="12.75" customHeight="1" x14ac:dyDescent="0.4">
      <c r="A4" s="3" t="s">
        <v>20</v>
      </c>
      <c r="B4" s="3"/>
      <c r="C4" s="126">
        <v>0</v>
      </c>
      <c r="D4" s="65">
        <v>26</v>
      </c>
      <c r="E4" s="4">
        <v>6761</v>
      </c>
      <c r="F4" s="65">
        <v>184</v>
      </c>
      <c r="G4" s="8">
        <v>6971</v>
      </c>
      <c r="H4" s="5">
        <v>0</v>
      </c>
      <c r="I4" s="5">
        <v>2.3919043238270472</v>
      </c>
      <c r="J4" s="5">
        <v>94.243100083635341</v>
      </c>
      <c r="K4" s="5">
        <v>12.840195394277739</v>
      </c>
      <c r="L4" s="6">
        <v>36.975547658197634</v>
      </c>
    </row>
    <row r="5" spans="1:12" ht="12.75" customHeight="1" x14ac:dyDescent="0.4">
      <c r="A5" s="3" t="s">
        <v>156</v>
      </c>
      <c r="B5" s="3"/>
      <c r="C5" s="4">
        <v>2050</v>
      </c>
      <c r="D5" s="65">
        <v>667</v>
      </c>
      <c r="E5" s="4">
        <v>33</v>
      </c>
      <c r="F5" s="65">
        <v>243</v>
      </c>
      <c r="G5" s="8">
        <v>2993</v>
      </c>
      <c r="H5" s="5">
        <v>22.382356152418385</v>
      </c>
      <c r="I5" s="5">
        <v>61.361545538178476</v>
      </c>
      <c r="J5" s="5">
        <v>0.45999442431000837</v>
      </c>
      <c r="K5" s="5">
        <v>16.957431960921141</v>
      </c>
      <c r="L5" s="6">
        <v>15.875457486872117</v>
      </c>
    </row>
    <row r="6" spans="1:12" ht="12.75" customHeight="1" x14ac:dyDescent="0.4">
      <c r="A6" s="3" t="s">
        <v>22</v>
      </c>
      <c r="B6" s="3"/>
      <c r="C6" s="4">
        <v>161</v>
      </c>
      <c r="D6" s="65">
        <v>16</v>
      </c>
      <c r="E6" s="4">
        <v>137</v>
      </c>
      <c r="F6" s="65">
        <v>28</v>
      </c>
      <c r="G6" s="8">
        <v>342</v>
      </c>
      <c r="H6" s="5">
        <v>1.7578338246533463</v>
      </c>
      <c r="I6" s="5">
        <v>1.4719411223551058</v>
      </c>
      <c r="J6" s="5">
        <v>1.9096738221354892</v>
      </c>
      <c r="K6" s="5">
        <v>1.9539427773900906</v>
      </c>
      <c r="L6" s="47">
        <v>1.8140349016071713</v>
      </c>
    </row>
    <row r="7" spans="1:12" ht="12.75" customHeight="1" x14ac:dyDescent="0.4">
      <c r="A7" s="17" t="s">
        <v>124</v>
      </c>
      <c r="B7" s="46"/>
      <c r="C7" s="4">
        <v>17</v>
      </c>
      <c r="D7" s="65">
        <v>289</v>
      </c>
      <c r="E7" s="4">
        <v>2</v>
      </c>
      <c r="F7" s="65">
        <v>14</v>
      </c>
      <c r="G7" s="8">
        <v>322</v>
      </c>
      <c r="H7" s="5">
        <v>0.185609782727372</v>
      </c>
      <c r="I7" s="5">
        <v>26.586936522539101</v>
      </c>
      <c r="J7" s="5">
        <v>2.7878449958182325E-2</v>
      </c>
      <c r="K7" s="5">
        <v>0.9769713886950453</v>
      </c>
      <c r="L7" s="47">
        <v>1.7079509892324829</v>
      </c>
    </row>
    <row r="8" spans="1:12" ht="12.75" customHeight="1" x14ac:dyDescent="0.4">
      <c r="A8" s="17" t="s">
        <v>11</v>
      </c>
      <c r="B8" s="46"/>
      <c r="C8" s="4">
        <v>112</v>
      </c>
      <c r="D8" s="65">
        <v>1</v>
      </c>
      <c r="E8" s="4">
        <v>49</v>
      </c>
      <c r="F8" s="65">
        <v>8</v>
      </c>
      <c r="G8" s="8">
        <v>170</v>
      </c>
      <c r="H8" s="5">
        <v>1.2228409214979801</v>
      </c>
      <c r="I8" s="5">
        <v>9.1996320147194111E-2</v>
      </c>
      <c r="J8" s="5">
        <v>0.68302202397546696</v>
      </c>
      <c r="K8" s="5">
        <v>0.55826936496859736</v>
      </c>
      <c r="L8" s="47">
        <v>0.90171325518485124</v>
      </c>
    </row>
    <row r="9" spans="1:12" ht="12.75" customHeight="1" x14ac:dyDescent="0.4">
      <c r="A9" s="24" t="s">
        <v>21</v>
      </c>
      <c r="B9" s="46"/>
      <c r="C9" s="3">
        <v>29</v>
      </c>
      <c r="D9" s="48">
        <v>2</v>
      </c>
      <c r="E9" s="3">
        <v>46</v>
      </c>
      <c r="F9" s="48">
        <v>10</v>
      </c>
      <c r="G9" s="8">
        <v>87</v>
      </c>
      <c r="H9" s="5">
        <v>0.31662845288786989</v>
      </c>
      <c r="I9" s="5">
        <v>0.18399264029438822</v>
      </c>
      <c r="J9" s="5">
        <v>0.64120434903819346</v>
      </c>
      <c r="K9" s="5">
        <v>0.69783670621074667</v>
      </c>
      <c r="L9" s="47">
        <v>0.46146501882989449</v>
      </c>
    </row>
    <row r="10" spans="1:12" ht="12.75" customHeight="1" x14ac:dyDescent="0.4">
      <c r="A10" s="17" t="s">
        <v>65</v>
      </c>
      <c r="B10" s="46"/>
      <c r="C10" s="3">
        <v>4</v>
      </c>
      <c r="D10" s="48">
        <v>12</v>
      </c>
      <c r="E10" s="3">
        <v>2</v>
      </c>
      <c r="F10" s="48">
        <v>63</v>
      </c>
      <c r="G10" s="8">
        <v>81</v>
      </c>
      <c r="H10" s="5">
        <v>4.3672890053499294E-2</v>
      </c>
      <c r="I10" s="5">
        <v>1.1039558417663293</v>
      </c>
      <c r="J10" s="5">
        <v>2.7878449958182325E-2</v>
      </c>
      <c r="K10" s="5">
        <v>4.3963712491277045</v>
      </c>
      <c r="L10" s="47">
        <v>0.42963984511748793</v>
      </c>
    </row>
    <row r="11" spans="1:12" ht="12.75" customHeight="1" x14ac:dyDescent="0.4">
      <c r="A11" s="17" t="s">
        <v>23</v>
      </c>
      <c r="B11" s="46"/>
      <c r="C11" s="3">
        <v>1</v>
      </c>
      <c r="D11" s="48">
        <v>2</v>
      </c>
      <c r="E11" s="3">
        <v>18</v>
      </c>
      <c r="F11" s="48">
        <v>438</v>
      </c>
      <c r="G11" s="8">
        <v>459</v>
      </c>
      <c r="H11" s="5">
        <v>1.0918222513374824E-2</v>
      </c>
      <c r="I11" s="5">
        <v>0.18399264029438822</v>
      </c>
      <c r="J11" s="5">
        <v>0.25090604962364094</v>
      </c>
      <c r="K11" s="5">
        <v>30.565247732030702</v>
      </c>
      <c r="L11" s="47">
        <v>2.4346257889990985</v>
      </c>
    </row>
    <row r="12" spans="1:12" ht="12.75" customHeight="1" x14ac:dyDescent="0.4">
      <c r="A12" s="74" t="s">
        <v>24</v>
      </c>
      <c r="B12" s="70"/>
      <c r="C12" s="48">
        <v>0</v>
      </c>
      <c r="D12" s="48">
        <v>0</v>
      </c>
      <c r="E12" s="48">
        <v>1</v>
      </c>
      <c r="F12" s="48">
        <v>32</v>
      </c>
      <c r="G12" s="8">
        <v>33</v>
      </c>
      <c r="H12" s="5">
        <v>0</v>
      </c>
      <c r="I12" s="5">
        <v>0</v>
      </c>
      <c r="J12" s="5">
        <v>1.3939224979091162E-2</v>
      </c>
      <c r="K12" s="5">
        <v>2.2330774598743894</v>
      </c>
      <c r="L12" s="47">
        <v>0.17503845541823582</v>
      </c>
    </row>
    <row r="13" spans="1:12" ht="12.75" customHeight="1" x14ac:dyDescent="0.4">
      <c r="A13" s="74" t="s">
        <v>25</v>
      </c>
      <c r="B13" s="70"/>
      <c r="C13" s="48">
        <v>12</v>
      </c>
      <c r="D13" s="48">
        <v>2</v>
      </c>
      <c r="E13" s="48">
        <v>9</v>
      </c>
      <c r="F13" s="48">
        <v>7</v>
      </c>
      <c r="G13" s="8">
        <v>30</v>
      </c>
      <c r="H13" s="5">
        <v>0.13101867016049787</v>
      </c>
      <c r="I13" s="5">
        <v>0.18399264029438822</v>
      </c>
      <c r="J13" s="5">
        <v>0.12545302481182047</v>
      </c>
      <c r="K13" s="5">
        <v>0.48848569434752265</v>
      </c>
      <c r="L13" s="47">
        <v>0.15912586856203256</v>
      </c>
    </row>
    <row r="14" spans="1:12" ht="12.75" customHeight="1" x14ac:dyDescent="0.4">
      <c r="A14" s="17" t="s">
        <v>125</v>
      </c>
      <c r="B14" s="46"/>
      <c r="C14" s="3">
        <v>0</v>
      </c>
      <c r="D14" s="48">
        <v>0</v>
      </c>
      <c r="E14" s="3">
        <v>0</v>
      </c>
      <c r="F14" s="48">
        <v>0</v>
      </c>
      <c r="G14" s="8">
        <v>0</v>
      </c>
      <c r="H14" s="5">
        <v>0</v>
      </c>
      <c r="I14" s="5">
        <v>0</v>
      </c>
      <c r="J14" s="5">
        <v>0</v>
      </c>
      <c r="K14" s="5">
        <v>0</v>
      </c>
      <c r="L14" s="6">
        <v>0</v>
      </c>
    </row>
    <row r="15" spans="1:12" ht="12.75" customHeight="1" x14ac:dyDescent="0.4">
      <c r="A15" s="17" t="s">
        <v>126</v>
      </c>
      <c r="B15" s="46"/>
      <c r="C15" s="3">
        <v>1</v>
      </c>
      <c r="D15" s="48">
        <v>4</v>
      </c>
      <c r="E15" s="3">
        <v>0</v>
      </c>
      <c r="F15" s="48">
        <v>0</v>
      </c>
      <c r="G15" s="8">
        <v>5</v>
      </c>
      <c r="H15" s="5">
        <v>1.0918222513374824E-2</v>
      </c>
      <c r="I15" s="5">
        <v>0.36798528058877644</v>
      </c>
      <c r="J15" s="5">
        <v>0</v>
      </c>
      <c r="K15" s="5">
        <v>0</v>
      </c>
      <c r="L15" s="6">
        <v>2.6520978093672098E-2</v>
      </c>
    </row>
    <row r="16" spans="1:12" ht="12.75" customHeight="1" x14ac:dyDescent="0.4">
      <c r="A16" s="17" t="s">
        <v>12</v>
      </c>
      <c r="B16" s="46"/>
      <c r="C16" s="3">
        <v>56</v>
      </c>
      <c r="D16" s="48">
        <v>44</v>
      </c>
      <c r="E16" s="3">
        <v>54</v>
      </c>
      <c r="F16" s="48">
        <v>337</v>
      </c>
      <c r="G16" s="8">
        <v>491</v>
      </c>
      <c r="H16" s="5">
        <v>0.61142046074899004</v>
      </c>
      <c r="I16" s="5">
        <v>4.0478380864765402</v>
      </c>
      <c r="J16" s="5">
        <v>0.75271814887092281</v>
      </c>
      <c r="K16" s="5">
        <v>23.517096999302165</v>
      </c>
      <c r="L16" s="6">
        <v>2.6043600487985996</v>
      </c>
    </row>
    <row r="17" spans="1:12" ht="12.75" customHeight="1" x14ac:dyDescent="0.4">
      <c r="A17" s="215" t="s">
        <v>1</v>
      </c>
      <c r="B17" s="216"/>
      <c r="C17" s="8">
        <v>9159</v>
      </c>
      <c r="D17" s="8">
        <v>1087</v>
      </c>
      <c r="E17" s="8">
        <v>7174</v>
      </c>
      <c r="F17" s="8">
        <v>1433</v>
      </c>
      <c r="G17" s="42">
        <v>18853</v>
      </c>
      <c r="H17" s="6">
        <v>100</v>
      </c>
      <c r="I17" s="6">
        <v>100</v>
      </c>
      <c r="J17" s="6">
        <v>100</v>
      </c>
      <c r="K17" s="6">
        <v>100</v>
      </c>
      <c r="L17" s="6">
        <v>100</v>
      </c>
    </row>
    <row r="19" spans="1:12" ht="12.75" customHeight="1" x14ac:dyDescent="0.4">
      <c r="A19" s="1" t="s">
        <v>68</v>
      </c>
    </row>
  </sheetData>
  <mergeCells count="2">
    <mergeCell ref="A2:B2"/>
    <mergeCell ref="A17:B17"/>
  </mergeCells>
  <phoneticPr fontId="1"/>
  <pageMargins left="0.23622047244094491" right="0.23622047244094491" top="0.94488188976377963" bottom="0.74803149606299213" header="0.31496062992125984" footer="0.31496062992125984"/>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21"/>
  <sheetViews>
    <sheetView workbookViewId="0">
      <selection activeCell="E45" sqref="E45"/>
    </sheetView>
  </sheetViews>
  <sheetFormatPr defaultColWidth="8.75" defaultRowHeight="12.75" customHeight="1" x14ac:dyDescent="0.4"/>
  <cols>
    <col min="1" max="1" width="4.75" style="16" customWidth="1"/>
    <col min="2" max="2" width="17.875" style="16" customWidth="1"/>
    <col min="3" max="18" width="8" style="16" customWidth="1"/>
    <col min="19" max="16384" width="8.75" style="16"/>
  </cols>
  <sheetData>
    <row r="1" spans="1:18" ht="12.75" customHeight="1" x14ac:dyDescent="0.4">
      <c r="A1" s="26" t="s">
        <v>142</v>
      </c>
    </row>
    <row r="2" spans="1:18" ht="12.75" customHeight="1" x14ac:dyDescent="0.4">
      <c r="A2" s="165" t="s">
        <v>7</v>
      </c>
      <c r="B2" s="193"/>
      <c r="C2" s="161" t="s">
        <v>73</v>
      </c>
      <c r="D2" s="161"/>
      <c r="E2" s="161"/>
      <c r="F2" s="161"/>
      <c r="G2" s="161" t="s">
        <v>77</v>
      </c>
      <c r="H2" s="161"/>
      <c r="I2" s="161"/>
      <c r="J2" s="161"/>
      <c r="K2" s="161" t="s">
        <v>113</v>
      </c>
      <c r="L2" s="161"/>
      <c r="M2" s="161"/>
      <c r="N2" s="161"/>
      <c r="O2" s="161" t="s">
        <v>74</v>
      </c>
      <c r="P2" s="161"/>
      <c r="Q2" s="161"/>
      <c r="R2" s="161"/>
    </row>
    <row r="3" spans="1:18" ht="12.75" customHeight="1" x14ac:dyDescent="0.4">
      <c r="A3" s="208"/>
      <c r="B3" s="209"/>
      <c r="C3" s="202" t="s">
        <v>8</v>
      </c>
      <c r="D3" s="203"/>
      <c r="E3" s="202" t="s">
        <v>9</v>
      </c>
      <c r="F3" s="203"/>
      <c r="G3" s="202" t="s">
        <v>8</v>
      </c>
      <c r="H3" s="203"/>
      <c r="I3" s="202" t="s">
        <v>9</v>
      </c>
      <c r="J3" s="203"/>
      <c r="K3" s="202" t="s">
        <v>8</v>
      </c>
      <c r="L3" s="203"/>
      <c r="M3" s="202" t="s">
        <v>9</v>
      </c>
      <c r="N3" s="203"/>
      <c r="O3" s="202" t="s">
        <v>8</v>
      </c>
      <c r="P3" s="203"/>
      <c r="Q3" s="202" t="s">
        <v>9</v>
      </c>
      <c r="R3" s="203"/>
    </row>
    <row r="4" spans="1:18" ht="12.75" customHeight="1" x14ac:dyDescent="0.4">
      <c r="A4" s="208"/>
      <c r="B4" s="209"/>
      <c r="C4" s="49" t="s">
        <v>114</v>
      </c>
      <c r="D4" s="49" t="s">
        <v>115</v>
      </c>
      <c r="E4" s="49" t="s">
        <v>114</v>
      </c>
      <c r="F4" s="49" t="s">
        <v>115</v>
      </c>
      <c r="G4" s="49" t="s">
        <v>114</v>
      </c>
      <c r="H4" s="49" t="s">
        <v>115</v>
      </c>
      <c r="I4" s="49" t="s">
        <v>114</v>
      </c>
      <c r="J4" s="49" t="s">
        <v>115</v>
      </c>
      <c r="K4" s="49" t="s">
        <v>114</v>
      </c>
      <c r="L4" s="49" t="s">
        <v>115</v>
      </c>
      <c r="M4" s="49" t="s">
        <v>114</v>
      </c>
      <c r="N4" s="49" t="s">
        <v>115</v>
      </c>
      <c r="O4" s="49" t="s">
        <v>114</v>
      </c>
      <c r="P4" s="49" t="s">
        <v>115</v>
      </c>
      <c r="Q4" s="49" t="s">
        <v>114</v>
      </c>
      <c r="R4" s="49" t="s">
        <v>115</v>
      </c>
    </row>
    <row r="5" spans="1:18" ht="12.75" customHeight="1" x14ac:dyDescent="0.4">
      <c r="A5" s="74" t="s">
        <v>19</v>
      </c>
      <c r="B5" s="70"/>
      <c r="C5" s="48">
        <v>6453</v>
      </c>
      <c r="D5" s="48">
        <v>12</v>
      </c>
      <c r="E5" s="76">
        <v>73.421322107179435</v>
      </c>
      <c r="F5" s="76">
        <v>38.70967741935484</v>
      </c>
      <c r="G5" s="49" t="s">
        <v>63</v>
      </c>
      <c r="H5" s="48">
        <v>22</v>
      </c>
      <c r="I5" s="49" t="s">
        <v>63</v>
      </c>
      <c r="J5" s="76">
        <v>2.0239190432382701</v>
      </c>
      <c r="K5" s="48">
        <v>52</v>
      </c>
      <c r="L5" s="48">
        <v>3</v>
      </c>
      <c r="M5" s="76">
        <v>1.6560509554140128</v>
      </c>
      <c r="N5" s="76">
        <v>0.20202020202020202</v>
      </c>
      <c r="O5" s="48">
        <v>48</v>
      </c>
      <c r="P5" s="48">
        <v>1</v>
      </c>
      <c r="Q5" s="76">
        <v>10.020876826722338</v>
      </c>
      <c r="R5" s="76">
        <v>2</v>
      </c>
    </row>
    <row r="6" spans="1:18" ht="12.75" customHeight="1" x14ac:dyDescent="0.4">
      <c r="A6" s="74" t="s">
        <v>20</v>
      </c>
      <c r="B6" s="70"/>
      <c r="C6" s="48">
        <v>0</v>
      </c>
      <c r="D6" s="48">
        <v>0</v>
      </c>
      <c r="E6" s="76">
        <v>0</v>
      </c>
      <c r="F6" s="76">
        <v>0</v>
      </c>
      <c r="G6" s="49" t="s">
        <v>63</v>
      </c>
      <c r="H6" s="48">
        <v>26</v>
      </c>
      <c r="I6" s="49" t="s">
        <v>63</v>
      </c>
      <c r="J6" s="76">
        <v>2.3919043238270472</v>
      </c>
      <c r="K6" s="48">
        <v>2991</v>
      </c>
      <c r="L6" s="48">
        <v>1420</v>
      </c>
      <c r="M6" s="76">
        <v>95.254777070063696</v>
      </c>
      <c r="N6" s="76">
        <v>95.622895622895626</v>
      </c>
      <c r="O6" s="48">
        <v>82</v>
      </c>
      <c r="P6" s="48">
        <v>0</v>
      </c>
      <c r="Q6" s="76">
        <v>17.118997912317326</v>
      </c>
      <c r="R6" s="76">
        <v>0</v>
      </c>
    </row>
    <row r="7" spans="1:18" ht="12.75" customHeight="1" x14ac:dyDescent="0.4">
      <c r="A7" s="74" t="s">
        <v>156</v>
      </c>
      <c r="B7" s="123"/>
      <c r="C7" s="48">
        <v>1980</v>
      </c>
      <c r="D7" s="48">
        <v>16</v>
      </c>
      <c r="E7" s="76">
        <v>22.528160200250312</v>
      </c>
      <c r="F7" s="76">
        <v>51.612903225806448</v>
      </c>
      <c r="G7" s="49" t="s">
        <v>63</v>
      </c>
      <c r="H7" s="48">
        <v>667</v>
      </c>
      <c r="I7" s="49" t="s">
        <v>63</v>
      </c>
      <c r="J7" s="76">
        <v>61.361545538178476</v>
      </c>
      <c r="K7" s="48">
        <v>8</v>
      </c>
      <c r="L7" s="48">
        <v>18</v>
      </c>
      <c r="M7" s="76">
        <v>0.25477707006369427</v>
      </c>
      <c r="N7" s="76">
        <v>1.2121212121212122</v>
      </c>
      <c r="O7" s="48">
        <v>76</v>
      </c>
      <c r="P7" s="48">
        <v>11</v>
      </c>
      <c r="Q7" s="76">
        <v>15.866388308977037</v>
      </c>
      <c r="R7" s="76">
        <v>22</v>
      </c>
    </row>
    <row r="8" spans="1:18" ht="12.75" customHeight="1" x14ac:dyDescent="0.4">
      <c r="A8" s="74" t="s">
        <v>129</v>
      </c>
      <c r="B8" s="70"/>
      <c r="C8" s="48">
        <v>14</v>
      </c>
      <c r="D8" s="48">
        <v>2</v>
      </c>
      <c r="E8" s="76">
        <v>0.15929002161793152</v>
      </c>
      <c r="F8" s="76">
        <v>6.4516129032258061</v>
      </c>
      <c r="G8" s="49" t="s">
        <v>63</v>
      </c>
      <c r="H8" s="48">
        <v>289</v>
      </c>
      <c r="I8" s="49" t="s">
        <v>63</v>
      </c>
      <c r="J8" s="76">
        <v>26.586936522539101</v>
      </c>
      <c r="K8" s="48">
        <v>0</v>
      </c>
      <c r="L8" s="48">
        <v>1</v>
      </c>
      <c r="M8" s="76">
        <v>0</v>
      </c>
      <c r="N8" s="76">
        <v>6.7340067340067339E-2</v>
      </c>
      <c r="O8" s="48">
        <v>7</v>
      </c>
      <c r="P8" s="48">
        <v>1</v>
      </c>
      <c r="Q8" s="76">
        <v>1.4613778705636742</v>
      </c>
      <c r="R8" s="76">
        <v>2</v>
      </c>
    </row>
    <row r="9" spans="1:18" ht="12.75" customHeight="1" x14ac:dyDescent="0.4">
      <c r="A9" s="74" t="s">
        <v>22</v>
      </c>
      <c r="B9" s="70"/>
      <c r="C9" s="48">
        <v>151</v>
      </c>
      <c r="D9" s="48">
        <v>1</v>
      </c>
      <c r="E9" s="76">
        <v>1.7180566617362614</v>
      </c>
      <c r="F9" s="76">
        <v>3.225806451612903</v>
      </c>
      <c r="G9" s="49" t="s">
        <v>63</v>
      </c>
      <c r="H9" s="48">
        <v>16</v>
      </c>
      <c r="I9" s="49" t="s">
        <v>63</v>
      </c>
      <c r="J9" s="76">
        <v>1.4719411223551058</v>
      </c>
      <c r="K9" s="48">
        <v>23</v>
      </c>
      <c r="L9" s="48">
        <v>14</v>
      </c>
      <c r="M9" s="76">
        <v>0.73248407643312108</v>
      </c>
      <c r="N9" s="76">
        <v>0.94276094276094269</v>
      </c>
      <c r="O9" s="48">
        <v>11</v>
      </c>
      <c r="P9" s="48">
        <v>1</v>
      </c>
      <c r="Q9" s="76">
        <v>2.2964509394572024</v>
      </c>
      <c r="R9" s="76">
        <v>2</v>
      </c>
    </row>
    <row r="10" spans="1:18" ht="12.75" customHeight="1" x14ac:dyDescent="0.4">
      <c r="A10" s="74" t="s">
        <v>11</v>
      </c>
      <c r="B10" s="70"/>
      <c r="C10" s="48">
        <v>98</v>
      </c>
      <c r="D10" s="48">
        <v>0</v>
      </c>
      <c r="E10" s="76">
        <v>1.1150301513255205</v>
      </c>
      <c r="F10" s="76">
        <v>0</v>
      </c>
      <c r="G10" s="49" t="s">
        <v>63</v>
      </c>
      <c r="H10" s="48">
        <v>1</v>
      </c>
      <c r="I10" s="49" t="s">
        <v>63</v>
      </c>
      <c r="J10" s="76">
        <v>9.1996320147194111E-2</v>
      </c>
      <c r="K10" s="48">
        <v>15</v>
      </c>
      <c r="L10" s="48">
        <v>10</v>
      </c>
      <c r="M10" s="76">
        <v>0.47770700636942676</v>
      </c>
      <c r="N10" s="76">
        <v>0.67340067340067333</v>
      </c>
      <c r="O10" s="48">
        <v>2</v>
      </c>
      <c r="P10" s="48">
        <v>0</v>
      </c>
      <c r="Q10" s="76">
        <v>0.41753653444676403</v>
      </c>
      <c r="R10" s="76">
        <v>0</v>
      </c>
    </row>
    <row r="11" spans="1:18" ht="12.75" customHeight="1" x14ac:dyDescent="0.4">
      <c r="A11" s="74" t="s">
        <v>21</v>
      </c>
      <c r="B11" s="67"/>
      <c r="C11" s="48">
        <v>27</v>
      </c>
      <c r="D11" s="48">
        <v>0</v>
      </c>
      <c r="E11" s="76">
        <v>0.30720218454886788</v>
      </c>
      <c r="F11" s="76">
        <v>0</v>
      </c>
      <c r="G11" s="49" t="s">
        <v>63</v>
      </c>
      <c r="H11" s="48">
        <v>2</v>
      </c>
      <c r="I11" s="49" t="s">
        <v>63</v>
      </c>
      <c r="J11" s="76">
        <v>0.18399264029438822</v>
      </c>
      <c r="K11" s="48">
        <v>20</v>
      </c>
      <c r="L11" s="48">
        <v>7</v>
      </c>
      <c r="M11" s="76">
        <v>0.63694267515923575</v>
      </c>
      <c r="N11" s="76">
        <v>0.47138047138047134</v>
      </c>
      <c r="O11" s="48">
        <v>6</v>
      </c>
      <c r="P11" s="48">
        <v>0</v>
      </c>
      <c r="Q11" s="76">
        <v>1.2526096033402923</v>
      </c>
      <c r="R11" s="76">
        <v>0</v>
      </c>
    </row>
    <row r="12" spans="1:18" ht="12.75" customHeight="1" x14ac:dyDescent="0.4">
      <c r="A12" s="74" t="s">
        <v>65</v>
      </c>
      <c r="B12" s="67"/>
      <c r="C12" s="48">
        <v>3</v>
      </c>
      <c r="D12" s="48">
        <v>0</v>
      </c>
      <c r="E12" s="76">
        <v>3.413357606098532E-2</v>
      </c>
      <c r="F12" s="76">
        <v>0</v>
      </c>
      <c r="G12" s="49" t="s">
        <v>63</v>
      </c>
      <c r="H12" s="48">
        <v>12</v>
      </c>
      <c r="I12" s="49" t="s">
        <v>63</v>
      </c>
      <c r="J12" s="76">
        <v>1.1039558417663293</v>
      </c>
      <c r="K12" s="48">
        <v>1</v>
      </c>
      <c r="L12" s="48">
        <v>0</v>
      </c>
      <c r="M12" s="76">
        <v>3.1847133757961783E-2</v>
      </c>
      <c r="N12" s="76">
        <v>0</v>
      </c>
      <c r="O12" s="48">
        <v>38</v>
      </c>
      <c r="P12" s="48">
        <v>1</v>
      </c>
      <c r="Q12" s="76">
        <v>7.9331941544885183</v>
      </c>
      <c r="R12" s="76">
        <v>2</v>
      </c>
    </row>
    <row r="13" spans="1:18" ht="12.75" customHeight="1" x14ac:dyDescent="0.4">
      <c r="A13" s="74" t="s">
        <v>23</v>
      </c>
      <c r="B13" s="67"/>
      <c r="C13" s="48">
        <v>1</v>
      </c>
      <c r="D13" s="48">
        <v>0</v>
      </c>
      <c r="E13" s="76">
        <v>1.1377858686995108E-2</v>
      </c>
      <c r="F13" s="76">
        <v>0</v>
      </c>
      <c r="G13" s="49" t="s">
        <v>63</v>
      </c>
      <c r="H13" s="48">
        <v>2</v>
      </c>
      <c r="I13" s="49" t="s">
        <v>63</v>
      </c>
      <c r="J13" s="76">
        <v>0.18399264029438822</v>
      </c>
      <c r="K13" s="48">
        <v>1</v>
      </c>
      <c r="L13" s="48">
        <v>1</v>
      </c>
      <c r="M13" s="76">
        <v>3.1847133757961783E-2</v>
      </c>
      <c r="N13" s="76">
        <v>6.7340067340067339E-2</v>
      </c>
      <c r="O13" s="48">
        <v>17</v>
      </c>
      <c r="P13" s="48">
        <v>31</v>
      </c>
      <c r="Q13" s="76">
        <v>3.5490605427974948</v>
      </c>
      <c r="R13" s="76">
        <v>62</v>
      </c>
    </row>
    <row r="14" spans="1:18" ht="12.75" customHeight="1" x14ac:dyDescent="0.4">
      <c r="A14" s="74" t="s">
        <v>24</v>
      </c>
      <c r="B14" s="67"/>
      <c r="C14" s="48">
        <v>0</v>
      </c>
      <c r="D14" s="48">
        <v>0</v>
      </c>
      <c r="E14" s="76">
        <v>0</v>
      </c>
      <c r="F14" s="76">
        <v>0</v>
      </c>
      <c r="G14" s="49" t="s">
        <v>63</v>
      </c>
      <c r="H14" s="111">
        <v>0</v>
      </c>
      <c r="I14" s="49" t="s">
        <v>63</v>
      </c>
      <c r="J14" s="76">
        <v>0</v>
      </c>
      <c r="K14" s="48">
        <v>0</v>
      </c>
      <c r="L14" s="111">
        <v>0</v>
      </c>
      <c r="M14" s="76">
        <v>0</v>
      </c>
      <c r="N14" s="76">
        <v>0</v>
      </c>
      <c r="O14" s="48">
        <v>5</v>
      </c>
      <c r="P14" s="111">
        <v>1</v>
      </c>
      <c r="Q14" s="76">
        <v>1.0438413361169103</v>
      </c>
      <c r="R14" s="76">
        <v>2</v>
      </c>
    </row>
    <row r="15" spans="1:18" ht="12.75" customHeight="1" x14ac:dyDescent="0.4">
      <c r="A15" s="74" t="s">
        <v>25</v>
      </c>
      <c r="B15" s="67"/>
      <c r="C15" s="48">
        <v>11</v>
      </c>
      <c r="D15" s="48">
        <v>0</v>
      </c>
      <c r="E15" s="76">
        <v>0.12515644555694619</v>
      </c>
      <c r="F15" s="76">
        <v>0</v>
      </c>
      <c r="G15" s="49" t="s">
        <v>63</v>
      </c>
      <c r="H15" s="48">
        <v>2</v>
      </c>
      <c r="I15" s="49" t="s">
        <v>63</v>
      </c>
      <c r="J15" s="76">
        <v>0.18399264029438822</v>
      </c>
      <c r="K15" s="48">
        <v>4</v>
      </c>
      <c r="L15" s="48">
        <v>1</v>
      </c>
      <c r="M15" s="76">
        <v>0.12738853503184713</v>
      </c>
      <c r="N15" s="76">
        <v>6.7340067340067339E-2</v>
      </c>
      <c r="O15" s="48">
        <v>5</v>
      </c>
      <c r="P15" s="48">
        <v>0</v>
      </c>
      <c r="Q15" s="76">
        <v>1.0438413361169103</v>
      </c>
      <c r="R15" s="76">
        <v>0</v>
      </c>
    </row>
    <row r="16" spans="1:18" ht="12.75" customHeight="1" x14ac:dyDescent="0.4">
      <c r="A16" s="74" t="s">
        <v>125</v>
      </c>
      <c r="B16" s="67"/>
      <c r="C16" s="48">
        <v>0</v>
      </c>
      <c r="D16" s="48">
        <v>0</v>
      </c>
      <c r="E16" s="76">
        <v>0</v>
      </c>
      <c r="F16" s="76">
        <v>0</v>
      </c>
      <c r="G16" s="49" t="s">
        <v>63</v>
      </c>
      <c r="H16" s="48">
        <v>0</v>
      </c>
      <c r="I16" s="49" t="s">
        <v>63</v>
      </c>
      <c r="J16" s="76">
        <v>0</v>
      </c>
      <c r="K16" s="48">
        <v>0</v>
      </c>
      <c r="L16" s="48">
        <v>0</v>
      </c>
      <c r="M16" s="76">
        <v>0</v>
      </c>
      <c r="N16" s="76">
        <v>0</v>
      </c>
      <c r="O16" s="48">
        <v>0</v>
      </c>
      <c r="P16" s="48">
        <v>0</v>
      </c>
      <c r="Q16" s="76">
        <v>0</v>
      </c>
      <c r="R16" s="76">
        <v>0</v>
      </c>
    </row>
    <row r="17" spans="1:18" ht="12.75" customHeight="1" x14ac:dyDescent="0.4">
      <c r="A17" s="74" t="s">
        <v>126</v>
      </c>
      <c r="B17" s="67"/>
      <c r="C17" s="48">
        <v>1</v>
      </c>
      <c r="D17" s="48">
        <v>0</v>
      </c>
      <c r="E17" s="76">
        <v>1.1377858686995108E-2</v>
      </c>
      <c r="F17" s="76">
        <v>0</v>
      </c>
      <c r="G17" s="49" t="s">
        <v>63</v>
      </c>
      <c r="H17" s="48">
        <v>4</v>
      </c>
      <c r="I17" s="49" t="s">
        <v>63</v>
      </c>
      <c r="J17" s="76">
        <v>0.36798528058877644</v>
      </c>
      <c r="K17" s="48">
        <v>0</v>
      </c>
      <c r="L17" s="48">
        <v>0</v>
      </c>
      <c r="M17" s="76">
        <v>0</v>
      </c>
      <c r="N17" s="76">
        <v>0</v>
      </c>
      <c r="O17" s="48">
        <v>0</v>
      </c>
      <c r="P17" s="48">
        <v>0</v>
      </c>
      <c r="Q17" s="76">
        <v>0</v>
      </c>
      <c r="R17" s="76">
        <v>0</v>
      </c>
    </row>
    <row r="18" spans="1:18" ht="12.75" customHeight="1" x14ac:dyDescent="0.4">
      <c r="A18" s="74" t="s">
        <v>12</v>
      </c>
      <c r="B18" s="67"/>
      <c r="C18" s="48">
        <v>50</v>
      </c>
      <c r="D18" s="48">
        <v>0</v>
      </c>
      <c r="E18" s="76">
        <v>0.56889293434975541</v>
      </c>
      <c r="F18" s="76">
        <v>0</v>
      </c>
      <c r="G18" s="49" t="s">
        <v>63</v>
      </c>
      <c r="H18" s="48">
        <v>44</v>
      </c>
      <c r="I18" s="49" t="s">
        <v>63</v>
      </c>
      <c r="J18" s="76">
        <v>4.0478380864765402</v>
      </c>
      <c r="K18" s="48">
        <v>25</v>
      </c>
      <c r="L18" s="48">
        <v>10</v>
      </c>
      <c r="M18" s="76">
        <v>0.79617834394904463</v>
      </c>
      <c r="N18" s="76">
        <v>0.67340067340067333</v>
      </c>
      <c r="O18" s="48">
        <v>182</v>
      </c>
      <c r="P18" s="48">
        <v>3</v>
      </c>
      <c r="Q18" s="76">
        <v>37.995824634655534</v>
      </c>
      <c r="R18" s="76">
        <v>6</v>
      </c>
    </row>
    <row r="19" spans="1:18" ht="12.75" customHeight="1" x14ac:dyDescent="0.4">
      <c r="A19" s="171" t="s">
        <v>1</v>
      </c>
      <c r="B19" s="210"/>
      <c r="C19" s="51">
        <v>8789</v>
      </c>
      <c r="D19" s="51">
        <v>31</v>
      </c>
      <c r="E19" s="55">
        <v>100.00000000000001</v>
      </c>
      <c r="F19" s="55">
        <v>99.999999999999986</v>
      </c>
      <c r="G19" s="51"/>
      <c r="H19" s="51">
        <v>1087</v>
      </c>
      <c r="I19" s="55"/>
      <c r="J19" s="55">
        <v>100.00000000000003</v>
      </c>
      <c r="K19" s="51">
        <v>3140</v>
      </c>
      <c r="L19" s="51">
        <v>1485</v>
      </c>
      <c r="M19" s="55">
        <v>100</v>
      </c>
      <c r="N19" s="55">
        <v>100.00000000000003</v>
      </c>
      <c r="O19" s="51">
        <v>479</v>
      </c>
      <c r="P19" s="51">
        <v>50</v>
      </c>
      <c r="Q19" s="55">
        <v>100</v>
      </c>
      <c r="R19" s="55">
        <v>100</v>
      </c>
    </row>
    <row r="21" spans="1:18" ht="12.75" customHeight="1" x14ac:dyDescent="0.4">
      <c r="A21" s="1" t="s">
        <v>119</v>
      </c>
    </row>
  </sheetData>
  <mergeCells count="14">
    <mergeCell ref="A19:B19"/>
    <mergeCell ref="O2:R2"/>
    <mergeCell ref="C3:D3"/>
    <mergeCell ref="E3:F3"/>
    <mergeCell ref="G3:H3"/>
    <mergeCell ref="I3:J3"/>
    <mergeCell ref="K3:L3"/>
    <mergeCell ref="M3:N3"/>
    <mergeCell ref="O3:P3"/>
    <mergeCell ref="Q3:R3"/>
    <mergeCell ref="A2:B4"/>
    <mergeCell ref="C2:F2"/>
    <mergeCell ref="G2:J2"/>
    <mergeCell ref="K2:N2"/>
  </mergeCells>
  <phoneticPr fontId="1"/>
  <pageMargins left="0.51181102362204722" right="0.51181102362204722" top="0.74803149606299213" bottom="0.74803149606299213" header="0.31496062992125984" footer="0.31496062992125984"/>
  <pageSetup paperSize="9" scale="83"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40"/>
  <sheetViews>
    <sheetView zoomScale="99" zoomScaleNormal="115" workbookViewId="0">
      <selection activeCell="E45" sqref="E45"/>
    </sheetView>
  </sheetViews>
  <sheetFormatPr defaultColWidth="8.75" defaultRowHeight="12.75" customHeight="1" x14ac:dyDescent="0.4"/>
  <cols>
    <col min="1" max="1" width="4.75" style="1" customWidth="1"/>
    <col min="2" max="2" width="25.75" style="1" customWidth="1"/>
    <col min="3" max="12" width="10.75" style="1" customWidth="1"/>
    <col min="13" max="16384" width="8.75" style="1"/>
  </cols>
  <sheetData>
    <row r="1" spans="1:12" ht="12.75" customHeight="1" x14ac:dyDescent="0.4">
      <c r="A1" s="16" t="s">
        <v>143</v>
      </c>
    </row>
    <row r="2" spans="1:12" ht="12.75" customHeight="1" x14ac:dyDescent="0.4">
      <c r="A2" s="218" t="s">
        <v>7</v>
      </c>
      <c r="B2" s="193"/>
      <c r="C2" s="217" t="s">
        <v>59</v>
      </c>
      <c r="D2" s="203"/>
      <c r="E2" s="160"/>
      <c r="F2" s="161"/>
      <c r="G2" s="160"/>
      <c r="H2" s="160" t="s">
        <v>58</v>
      </c>
      <c r="I2" s="161"/>
      <c r="J2" s="160"/>
      <c r="K2" s="161"/>
      <c r="L2" s="160"/>
    </row>
    <row r="3" spans="1:12" ht="12.75" customHeight="1" x14ac:dyDescent="0.4">
      <c r="A3" s="168"/>
      <c r="B3" s="194"/>
      <c r="C3" s="63" t="s">
        <v>75</v>
      </c>
      <c r="D3" s="63" t="s">
        <v>77</v>
      </c>
      <c r="E3" s="63" t="s">
        <v>3</v>
      </c>
      <c r="F3" s="63" t="s">
        <v>76</v>
      </c>
      <c r="G3" s="66" t="s">
        <v>10</v>
      </c>
      <c r="H3" s="63" t="s">
        <v>75</v>
      </c>
      <c r="I3" s="63" t="s">
        <v>77</v>
      </c>
      <c r="J3" s="63" t="s">
        <v>3</v>
      </c>
      <c r="K3" s="63" t="s">
        <v>76</v>
      </c>
      <c r="L3" s="66" t="s">
        <v>10</v>
      </c>
    </row>
    <row r="4" spans="1:12" ht="12.75" customHeight="1" x14ac:dyDescent="0.4">
      <c r="A4" s="20"/>
      <c r="B4" s="11" t="s">
        <v>26</v>
      </c>
      <c r="C4" s="13">
        <v>4679</v>
      </c>
      <c r="D4" s="67">
        <v>550</v>
      </c>
      <c r="E4" s="13">
        <v>2706</v>
      </c>
      <c r="F4" s="67">
        <v>352</v>
      </c>
      <c r="G4" s="9">
        <v>8287</v>
      </c>
      <c r="H4" s="18">
        <v>50.55099394987036</v>
      </c>
      <c r="I4" s="18">
        <v>50.091074681238609</v>
      </c>
      <c r="J4" s="18">
        <v>37.667037861915368</v>
      </c>
      <c r="K4" s="18">
        <v>23.71967654986523</v>
      </c>
      <c r="L4" s="12">
        <v>43.565345389548945</v>
      </c>
    </row>
    <row r="5" spans="1:12" ht="12.75" customHeight="1" x14ac:dyDescent="0.4">
      <c r="A5" s="21"/>
      <c r="B5" s="10" t="s">
        <v>27</v>
      </c>
      <c r="C5" s="13">
        <v>183</v>
      </c>
      <c r="D5" s="67">
        <v>30</v>
      </c>
      <c r="E5" s="13">
        <v>136</v>
      </c>
      <c r="F5" s="67">
        <v>88</v>
      </c>
      <c r="G5" s="9">
        <v>437</v>
      </c>
      <c r="H5" s="18">
        <v>1.9770959377700952</v>
      </c>
      <c r="I5" s="18">
        <v>2.7322404371584699</v>
      </c>
      <c r="J5" s="18">
        <v>1.8930957683741649</v>
      </c>
      <c r="K5" s="18">
        <v>5.9299191374663076</v>
      </c>
      <c r="L5" s="12">
        <v>2.2973399221953525</v>
      </c>
    </row>
    <row r="6" spans="1:12" ht="12.75" customHeight="1" x14ac:dyDescent="0.4">
      <c r="A6" s="24" t="s">
        <v>28</v>
      </c>
      <c r="B6" s="13"/>
      <c r="C6" s="28">
        <v>4862</v>
      </c>
      <c r="D6" s="68">
        <v>580</v>
      </c>
      <c r="E6" s="28">
        <v>2842</v>
      </c>
      <c r="F6" s="68">
        <v>440</v>
      </c>
      <c r="G6" s="9">
        <v>8724</v>
      </c>
      <c r="H6" s="5">
        <v>52.528089887640448</v>
      </c>
      <c r="I6" s="5">
        <v>52.823315118397083</v>
      </c>
      <c r="J6" s="5">
        <v>39.560133630289535</v>
      </c>
      <c r="K6" s="5">
        <v>29.649595687331537</v>
      </c>
      <c r="L6" s="6">
        <v>45.862685311744293</v>
      </c>
    </row>
    <row r="7" spans="1:12" ht="12.75" customHeight="1" x14ac:dyDescent="0.4">
      <c r="A7" s="17" t="s">
        <v>29</v>
      </c>
      <c r="B7" s="13"/>
      <c r="C7" s="28">
        <v>851</v>
      </c>
      <c r="D7" s="68">
        <v>94</v>
      </c>
      <c r="E7" s="28">
        <v>705</v>
      </c>
      <c r="F7" s="68">
        <v>110</v>
      </c>
      <c r="G7" s="9">
        <v>1760</v>
      </c>
      <c r="H7" s="5">
        <v>9.1940363007778725</v>
      </c>
      <c r="I7" s="5">
        <v>8.5610200364298734</v>
      </c>
      <c r="J7" s="5">
        <v>9.8134743875278403</v>
      </c>
      <c r="K7" s="5">
        <v>7.4123989218328843</v>
      </c>
      <c r="L7" s="6">
        <v>9.2524445379034805</v>
      </c>
    </row>
    <row r="8" spans="1:12" ht="12.75" customHeight="1" x14ac:dyDescent="0.4">
      <c r="A8" s="20"/>
      <c r="B8" s="11" t="s">
        <v>30</v>
      </c>
      <c r="C8" s="13">
        <v>1827</v>
      </c>
      <c r="D8" s="67">
        <v>227</v>
      </c>
      <c r="E8" s="13">
        <v>1790</v>
      </c>
      <c r="F8" s="67">
        <v>324</v>
      </c>
      <c r="G8" s="9">
        <v>4168</v>
      </c>
      <c r="H8" s="18">
        <v>19.738547968885047</v>
      </c>
      <c r="I8" s="18">
        <v>20.673952641165755</v>
      </c>
      <c r="J8" s="18">
        <v>24.916481069042316</v>
      </c>
      <c r="K8" s="18">
        <v>21.832884097035041</v>
      </c>
      <c r="L8" s="12">
        <v>21.911470928398696</v>
      </c>
    </row>
    <row r="9" spans="1:12" ht="12.75" customHeight="1" x14ac:dyDescent="0.4">
      <c r="A9" s="20"/>
      <c r="B9" s="2" t="s">
        <v>31</v>
      </c>
      <c r="C9" s="13">
        <v>107</v>
      </c>
      <c r="D9" s="67">
        <v>8</v>
      </c>
      <c r="E9" s="13">
        <v>86</v>
      </c>
      <c r="F9" s="67">
        <v>18</v>
      </c>
      <c r="G9" s="9">
        <v>219</v>
      </c>
      <c r="H9" s="18">
        <v>1.1560069144338807</v>
      </c>
      <c r="I9" s="18">
        <v>0.72859744990892528</v>
      </c>
      <c r="J9" s="18">
        <v>1.1971046770601337</v>
      </c>
      <c r="K9" s="18">
        <v>1.2129380053908356</v>
      </c>
      <c r="L9" s="12">
        <v>1.1512984964777626</v>
      </c>
    </row>
    <row r="10" spans="1:12" ht="12.75" customHeight="1" x14ac:dyDescent="0.4">
      <c r="A10" s="20"/>
      <c r="B10" s="2" t="s">
        <v>32</v>
      </c>
      <c r="C10" s="13">
        <v>372</v>
      </c>
      <c r="D10" s="67">
        <v>68</v>
      </c>
      <c r="E10" s="13">
        <v>345</v>
      </c>
      <c r="F10" s="67">
        <v>198</v>
      </c>
      <c r="G10" s="9">
        <v>983</v>
      </c>
      <c r="H10" s="18">
        <v>4.0190146931719966</v>
      </c>
      <c r="I10" s="18">
        <v>6.1930783242258656</v>
      </c>
      <c r="J10" s="18">
        <v>4.8023385300668151</v>
      </c>
      <c r="K10" s="18">
        <v>13.34231805929919</v>
      </c>
      <c r="L10" s="12">
        <v>5.1677005572495007</v>
      </c>
    </row>
    <row r="11" spans="1:12" ht="12.75" customHeight="1" x14ac:dyDescent="0.4">
      <c r="A11" s="20" t="s">
        <v>33</v>
      </c>
      <c r="B11" s="23"/>
      <c r="C11" s="28">
        <v>2306</v>
      </c>
      <c r="D11" s="68">
        <v>303</v>
      </c>
      <c r="E11" s="28">
        <v>2221</v>
      </c>
      <c r="F11" s="68">
        <v>540</v>
      </c>
      <c r="G11" s="9">
        <v>5370</v>
      </c>
      <c r="H11" s="5">
        <v>24.913569576490925</v>
      </c>
      <c r="I11" s="5">
        <v>27.595628415300546</v>
      </c>
      <c r="J11" s="5">
        <v>30.915924276169264</v>
      </c>
      <c r="K11" s="5">
        <v>36.388140161725069</v>
      </c>
      <c r="L11" s="6">
        <v>28.23046998212596</v>
      </c>
    </row>
    <row r="12" spans="1:12" ht="12.75" customHeight="1" x14ac:dyDescent="0.4">
      <c r="A12" s="19"/>
      <c r="B12" s="2" t="s">
        <v>34</v>
      </c>
      <c r="C12" s="27">
        <v>740</v>
      </c>
      <c r="D12" s="69">
        <v>66</v>
      </c>
      <c r="E12" s="13">
        <v>727</v>
      </c>
      <c r="F12" s="67">
        <v>143</v>
      </c>
      <c r="G12" s="9">
        <v>1676</v>
      </c>
      <c r="H12" s="18">
        <v>7.9948141745894556</v>
      </c>
      <c r="I12" s="18">
        <v>6.0109289617486334</v>
      </c>
      <c r="J12" s="18">
        <v>10.119710467706014</v>
      </c>
      <c r="K12" s="18">
        <v>9.6361185983827493</v>
      </c>
      <c r="L12" s="12">
        <v>8.8108505940489952</v>
      </c>
    </row>
    <row r="13" spans="1:12" ht="12.75" customHeight="1" x14ac:dyDescent="0.4">
      <c r="A13" s="21"/>
      <c r="B13" s="2" t="s">
        <v>35</v>
      </c>
      <c r="C13" s="13">
        <v>6</v>
      </c>
      <c r="D13" s="67">
        <v>2</v>
      </c>
      <c r="E13" s="13">
        <v>156</v>
      </c>
      <c r="F13" s="67">
        <v>5</v>
      </c>
      <c r="G13" s="9">
        <v>169</v>
      </c>
      <c r="H13" s="18">
        <v>6.482281763180639E-2</v>
      </c>
      <c r="I13" s="18">
        <v>0.18214936247723132</v>
      </c>
      <c r="J13" s="18">
        <v>2.1714922048997773</v>
      </c>
      <c r="K13" s="18">
        <v>0.33692722371967659</v>
      </c>
      <c r="L13" s="12">
        <v>0.88844495846914107</v>
      </c>
    </row>
    <row r="14" spans="1:12" ht="12.75" customHeight="1" x14ac:dyDescent="0.4">
      <c r="A14" s="24" t="s">
        <v>34</v>
      </c>
      <c r="B14" s="13"/>
      <c r="C14" s="28">
        <v>746</v>
      </c>
      <c r="D14" s="68">
        <v>68</v>
      </c>
      <c r="E14" s="28">
        <v>883</v>
      </c>
      <c r="F14" s="68">
        <v>148</v>
      </c>
      <c r="G14" s="9">
        <v>1845</v>
      </c>
      <c r="H14" s="5">
        <v>8.059636992221261</v>
      </c>
      <c r="I14" s="5">
        <v>6.1930783242258656</v>
      </c>
      <c r="J14" s="5">
        <v>12.29120267260579</v>
      </c>
      <c r="K14" s="5">
        <v>9.9730458221024261</v>
      </c>
      <c r="L14" s="6">
        <v>9.6992955525181355</v>
      </c>
    </row>
    <row r="15" spans="1:12" ht="12.75" customHeight="1" x14ac:dyDescent="0.4">
      <c r="A15" s="17" t="s">
        <v>36</v>
      </c>
      <c r="B15" s="23"/>
      <c r="C15" s="46">
        <v>13</v>
      </c>
      <c r="D15" s="70">
        <v>1</v>
      </c>
      <c r="E15" s="46">
        <v>41</v>
      </c>
      <c r="F15" s="70">
        <v>2</v>
      </c>
      <c r="G15" s="9">
        <v>57</v>
      </c>
      <c r="H15" s="5">
        <v>0.1404494382022472</v>
      </c>
      <c r="I15" s="5">
        <v>9.107468123861566E-2</v>
      </c>
      <c r="J15" s="5">
        <v>0.57071269487750553</v>
      </c>
      <c r="K15" s="5">
        <v>0.13477088948787064</v>
      </c>
      <c r="L15" s="6">
        <v>0.29965303332982862</v>
      </c>
    </row>
    <row r="16" spans="1:12" ht="12.75" customHeight="1" x14ac:dyDescent="0.4">
      <c r="A16" s="20"/>
      <c r="B16" s="2" t="s">
        <v>37</v>
      </c>
      <c r="C16" s="13">
        <v>48</v>
      </c>
      <c r="D16" s="67">
        <v>0</v>
      </c>
      <c r="E16" s="43">
        <v>1</v>
      </c>
      <c r="F16" s="71">
        <v>0</v>
      </c>
      <c r="G16" s="9">
        <v>49</v>
      </c>
      <c r="H16" s="18">
        <v>0.51858254105445112</v>
      </c>
      <c r="I16" s="18">
        <v>0</v>
      </c>
      <c r="J16" s="18">
        <v>1.3919821826280623E-2</v>
      </c>
      <c r="K16" s="18">
        <v>0</v>
      </c>
      <c r="L16" s="12">
        <v>0.2575964672484492</v>
      </c>
    </row>
    <row r="17" spans="1:12" ht="12.75" customHeight="1" x14ac:dyDescent="0.4">
      <c r="A17" s="20"/>
      <c r="B17" s="2" t="s">
        <v>12</v>
      </c>
      <c r="C17" s="13">
        <v>430</v>
      </c>
      <c r="D17" s="67">
        <v>52</v>
      </c>
      <c r="E17" s="13">
        <v>491</v>
      </c>
      <c r="F17" s="67">
        <v>244</v>
      </c>
      <c r="G17" s="9">
        <v>1217</v>
      </c>
      <c r="H17" s="18">
        <v>4.6456352636127916</v>
      </c>
      <c r="I17" s="18">
        <v>4.7358834244080148</v>
      </c>
      <c r="J17" s="18">
        <v>6.8346325167037856</v>
      </c>
      <c r="K17" s="18">
        <v>16.442048517520217</v>
      </c>
      <c r="L17" s="12">
        <v>6.3978551151298495</v>
      </c>
    </row>
    <row r="18" spans="1:12" ht="12.75" customHeight="1" x14ac:dyDescent="0.4">
      <c r="A18" s="20" t="s">
        <v>12</v>
      </c>
      <c r="B18" s="23"/>
      <c r="C18" s="28">
        <v>478</v>
      </c>
      <c r="D18" s="68">
        <v>52</v>
      </c>
      <c r="E18" s="28">
        <v>492</v>
      </c>
      <c r="F18" s="68">
        <v>244</v>
      </c>
      <c r="G18" s="9">
        <v>1266</v>
      </c>
      <c r="H18" s="5">
        <v>5.1642178046672429</v>
      </c>
      <c r="I18" s="5">
        <v>4.7358834244080148</v>
      </c>
      <c r="J18" s="5">
        <v>6.8485523385300677</v>
      </c>
      <c r="K18" s="5">
        <v>16.442048517520217</v>
      </c>
      <c r="L18" s="6">
        <v>6.6554515823782996</v>
      </c>
    </row>
    <row r="19" spans="1:12" ht="12.75" customHeight="1" x14ac:dyDescent="0.4">
      <c r="A19" s="215" t="s">
        <v>1</v>
      </c>
      <c r="B19" s="216"/>
      <c r="C19" s="29">
        <v>9256</v>
      </c>
      <c r="D19" s="29">
        <v>1098</v>
      </c>
      <c r="E19" s="29">
        <v>7184</v>
      </c>
      <c r="F19" s="29">
        <v>1484</v>
      </c>
      <c r="G19" s="8">
        <v>19022</v>
      </c>
      <c r="H19" s="6">
        <v>100</v>
      </c>
      <c r="I19" s="6">
        <v>99.999999999999986</v>
      </c>
      <c r="J19" s="6">
        <v>100</v>
      </c>
      <c r="K19" s="6">
        <v>100</v>
      </c>
      <c r="L19" s="6">
        <v>100.00000000000001</v>
      </c>
    </row>
    <row r="21" spans="1:12" ht="12.75" customHeight="1" x14ac:dyDescent="0.4">
      <c r="A21" s="1" t="s">
        <v>69</v>
      </c>
    </row>
    <row r="25" spans="1:12" ht="12.75" customHeight="1" x14ac:dyDescent="0.4">
      <c r="H25" s="44"/>
      <c r="I25" s="44"/>
      <c r="J25" s="44"/>
      <c r="K25" s="44"/>
      <c r="L25" s="44"/>
    </row>
    <row r="26" spans="1:12" ht="12.75" customHeight="1" x14ac:dyDescent="0.4">
      <c r="H26" s="44"/>
      <c r="I26" s="44"/>
      <c r="J26" s="44"/>
      <c r="K26" s="44"/>
      <c r="L26" s="44"/>
    </row>
    <row r="27" spans="1:12" ht="12.75" customHeight="1" x14ac:dyDescent="0.4">
      <c r="H27" s="44"/>
      <c r="I27" s="44"/>
      <c r="J27" s="44"/>
      <c r="K27" s="44"/>
      <c r="L27" s="44"/>
    </row>
    <row r="28" spans="1:12" ht="12.75" customHeight="1" x14ac:dyDescent="0.4">
      <c r="H28" s="44"/>
      <c r="I28" s="44"/>
      <c r="J28" s="44"/>
      <c r="K28" s="44"/>
      <c r="L28" s="44"/>
    </row>
    <row r="29" spans="1:12" ht="12.75" customHeight="1" x14ac:dyDescent="0.4">
      <c r="H29" s="44"/>
      <c r="I29" s="44"/>
      <c r="J29" s="44"/>
      <c r="K29" s="44"/>
      <c r="L29" s="44"/>
    </row>
    <row r="30" spans="1:12" ht="12.75" customHeight="1" x14ac:dyDescent="0.4">
      <c r="H30" s="44"/>
      <c r="I30" s="44"/>
      <c r="J30" s="44"/>
      <c r="K30" s="44"/>
      <c r="L30" s="44"/>
    </row>
    <row r="31" spans="1:12" ht="12.75" customHeight="1" x14ac:dyDescent="0.4">
      <c r="H31" s="44"/>
      <c r="I31" s="44"/>
      <c r="J31" s="44"/>
      <c r="K31" s="44"/>
      <c r="L31" s="44"/>
    </row>
    <row r="32" spans="1:12" ht="12.75" customHeight="1" x14ac:dyDescent="0.4">
      <c r="H32" s="44"/>
      <c r="I32" s="44"/>
      <c r="J32" s="44"/>
      <c r="K32" s="44"/>
      <c r="L32" s="44"/>
    </row>
    <row r="33" spans="8:12" ht="12.75" customHeight="1" x14ac:dyDescent="0.4">
      <c r="H33" s="44"/>
      <c r="I33" s="44"/>
      <c r="J33" s="44"/>
      <c r="K33" s="44"/>
      <c r="L33" s="44"/>
    </row>
    <row r="34" spans="8:12" ht="12.75" customHeight="1" x14ac:dyDescent="0.4">
      <c r="H34" s="44"/>
      <c r="I34" s="44"/>
      <c r="J34" s="44"/>
      <c r="K34" s="44"/>
      <c r="L34" s="44"/>
    </row>
    <row r="35" spans="8:12" ht="12.75" customHeight="1" x14ac:dyDescent="0.4">
      <c r="H35" s="44"/>
      <c r="I35" s="44"/>
      <c r="J35" s="44"/>
      <c r="K35" s="44"/>
      <c r="L35" s="44"/>
    </row>
    <row r="36" spans="8:12" ht="12.75" customHeight="1" x14ac:dyDescent="0.4">
      <c r="H36" s="44"/>
      <c r="I36" s="44"/>
      <c r="J36" s="44"/>
      <c r="K36" s="44"/>
      <c r="L36" s="44"/>
    </row>
    <row r="37" spans="8:12" ht="12.75" customHeight="1" x14ac:dyDescent="0.4">
      <c r="H37" s="44"/>
      <c r="I37" s="44"/>
      <c r="J37" s="44"/>
      <c r="K37" s="44"/>
      <c r="L37" s="44"/>
    </row>
    <row r="38" spans="8:12" ht="12.75" customHeight="1" x14ac:dyDescent="0.4">
      <c r="H38" s="44"/>
      <c r="I38" s="44"/>
      <c r="J38" s="44"/>
      <c r="K38" s="44"/>
      <c r="L38" s="44"/>
    </row>
    <row r="39" spans="8:12" ht="12.75" customHeight="1" x14ac:dyDescent="0.4">
      <c r="H39" s="44"/>
      <c r="I39" s="44"/>
      <c r="J39" s="44"/>
      <c r="K39" s="44"/>
      <c r="L39" s="44"/>
    </row>
    <row r="40" spans="8:12" ht="12.75" customHeight="1" x14ac:dyDescent="0.4">
      <c r="H40" s="44"/>
      <c r="I40" s="44"/>
      <c r="J40" s="44"/>
      <c r="K40" s="44"/>
      <c r="L40" s="44"/>
    </row>
  </sheetData>
  <mergeCells count="4">
    <mergeCell ref="H2:L2"/>
    <mergeCell ref="C2:G2"/>
    <mergeCell ref="A2:B3"/>
    <mergeCell ref="A19:B19"/>
  </mergeCells>
  <phoneticPr fontId="1"/>
  <pageMargins left="0.23622047244094491" right="0.23622047244094491" top="0.94488188976377963" bottom="0.74803149606299213" header="0.31496062992125984" footer="0.31496062992125984"/>
  <pageSetup paperSize="9" scale="95"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3"/>
  <sheetViews>
    <sheetView workbookViewId="0">
      <selection activeCell="E45" sqref="E45"/>
    </sheetView>
  </sheetViews>
  <sheetFormatPr defaultColWidth="8.75" defaultRowHeight="12.75" customHeight="1" x14ac:dyDescent="0.4"/>
  <cols>
    <col min="1" max="1" width="19.75" style="16" customWidth="1"/>
    <col min="2" max="17" width="7.5" style="16" customWidth="1"/>
    <col min="18" max="16384" width="8.75" style="16"/>
  </cols>
  <sheetData>
    <row r="1" spans="1:17" ht="13.5" x14ac:dyDescent="0.4">
      <c r="A1" s="26" t="s">
        <v>144</v>
      </c>
    </row>
    <row r="2" spans="1:17" ht="13.5" x14ac:dyDescent="0.4">
      <c r="A2" s="190" t="s">
        <v>7</v>
      </c>
      <c r="B2" s="161" t="s">
        <v>73</v>
      </c>
      <c r="C2" s="161"/>
      <c r="D2" s="161"/>
      <c r="E2" s="161"/>
      <c r="F2" s="161" t="s">
        <v>77</v>
      </c>
      <c r="G2" s="161"/>
      <c r="H2" s="161"/>
      <c r="I2" s="161"/>
      <c r="J2" s="161" t="s">
        <v>113</v>
      </c>
      <c r="K2" s="161"/>
      <c r="L2" s="161"/>
      <c r="M2" s="161"/>
      <c r="N2" s="161" t="s">
        <v>74</v>
      </c>
      <c r="O2" s="161"/>
      <c r="P2" s="161"/>
      <c r="Q2" s="161"/>
    </row>
    <row r="3" spans="1:17" ht="13.5" x14ac:dyDescent="0.4">
      <c r="A3" s="219"/>
      <c r="B3" s="202" t="s">
        <v>8</v>
      </c>
      <c r="C3" s="203"/>
      <c r="D3" s="202" t="s">
        <v>9</v>
      </c>
      <c r="E3" s="203"/>
      <c r="F3" s="202" t="s">
        <v>8</v>
      </c>
      <c r="G3" s="203"/>
      <c r="H3" s="202" t="s">
        <v>9</v>
      </c>
      <c r="I3" s="203"/>
      <c r="J3" s="202" t="s">
        <v>8</v>
      </c>
      <c r="K3" s="203"/>
      <c r="L3" s="202" t="s">
        <v>9</v>
      </c>
      <c r="M3" s="203"/>
      <c r="N3" s="202" t="s">
        <v>8</v>
      </c>
      <c r="O3" s="203"/>
      <c r="P3" s="202" t="s">
        <v>9</v>
      </c>
      <c r="Q3" s="203"/>
    </row>
    <row r="4" spans="1:17" ht="13.5" x14ac:dyDescent="0.4">
      <c r="A4" s="191"/>
      <c r="B4" s="49" t="s">
        <v>114</v>
      </c>
      <c r="C4" s="49" t="s">
        <v>115</v>
      </c>
      <c r="D4" s="49" t="s">
        <v>114</v>
      </c>
      <c r="E4" s="49" t="s">
        <v>115</v>
      </c>
      <c r="F4" s="49" t="s">
        <v>114</v>
      </c>
      <c r="G4" s="49" t="s">
        <v>115</v>
      </c>
      <c r="H4" s="49" t="s">
        <v>114</v>
      </c>
      <c r="I4" s="49" t="s">
        <v>115</v>
      </c>
      <c r="J4" s="49" t="s">
        <v>114</v>
      </c>
      <c r="K4" s="49" t="s">
        <v>115</v>
      </c>
      <c r="L4" s="49" t="s">
        <v>114</v>
      </c>
      <c r="M4" s="49" t="s">
        <v>115</v>
      </c>
      <c r="N4" s="49" t="s">
        <v>114</v>
      </c>
      <c r="O4" s="49" t="s">
        <v>115</v>
      </c>
      <c r="P4" s="49" t="s">
        <v>114</v>
      </c>
      <c r="Q4" s="49" t="s">
        <v>115</v>
      </c>
    </row>
    <row r="5" spans="1:17" ht="13.5" x14ac:dyDescent="0.4">
      <c r="A5" s="48" t="s">
        <v>28</v>
      </c>
      <c r="B5" s="65">
        <v>4702</v>
      </c>
      <c r="C5" s="48">
        <v>20</v>
      </c>
      <c r="D5" s="76">
        <v>53.028081651065747</v>
      </c>
      <c r="E5" s="76">
        <v>64.516129032258064</v>
      </c>
      <c r="F5" s="124" t="s">
        <v>63</v>
      </c>
      <c r="G5" s="48">
        <v>580</v>
      </c>
      <c r="H5" s="124" t="s">
        <v>63</v>
      </c>
      <c r="I5" s="76">
        <v>52.823315118397083</v>
      </c>
      <c r="J5" s="65">
        <v>1409</v>
      </c>
      <c r="K5" s="48">
        <v>553</v>
      </c>
      <c r="L5" s="76">
        <v>44.787031150667516</v>
      </c>
      <c r="M5" s="76">
        <v>37.188971082716883</v>
      </c>
      <c r="N5" s="65">
        <v>170</v>
      </c>
      <c r="O5" s="48">
        <v>26</v>
      </c>
      <c r="P5" s="76">
        <v>34.907597535934293</v>
      </c>
      <c r="Q5" s="76">
        <v>49.056603773584904</v>
      </c>
    </row>
    <row r="6" spans="1:17" ht="13.5" x14ac:dyDescent="0.4">
      <c r="A6" s="48" t="s">
        <v>120</v>
      </c>
      <c r="B6" s="65">
        <v>833</v>
      </c>
      <c r="C6" s="48">
        <v>0</v>
      </c>
      <c r="D6" s="76">
        <v>9.3943836697868495</v>
      </c>
      <c r="E6" s="76">
        <v>0</v>
      </c>
      <c r="F6" s="49" t="s">
        <v>63</v>
      </c>
      <c r="G6" s="48">
        <v>94</v>
      </c>
      <c r="H6" s="49" t="s">
        <v>63</v>
      </c>
      <c r="I6" s="76">
        <v>8.5610200364298734</v>
      </c>
      <c r="J6" s="48">
        <v>313</v>
      </c>
      <c r="K6" s="48">
        <v>189</v>
      </c>
      <c r="L6" s="76">
        <v>9.9491417673235851</v>
      </c>
      <c r="M6" s="76">
        <v>12.710154673839947</v>
      </c>
      <c r="N6" s="48">
        <v>47</v>
      </c>
      <c r="O6" s="48">
        <v>8</v>
      </c>
      <c r="P6" s="76">
        <v>9.6509240246406574</v>
      </c>
      <c r="Q6" s="76">
        <v>15.09433962264151</v>
      </c>
    </row>
    <row r="7" spans="1:17" ht="13.5" x14ac:dyDescent="0.4">
      <c r="A7" s="48" t="s">
        <v>33</v>
      </c>
      <c r="B7" s="65">
        <v>2200</v>
      </c>
      <c r="C7" s="48">
        <v>8</v>
      </c>
      <c r="D7" s="76">
        <v>24.811097327168152</v>
      </c>
      <c r="E7" s="76">
        <v>25.806451612903224</v>
      </c>
      <c r="F7" s="49" t="s">
        <v>63</v>
      </c>
      <c r="G7" s="48">
        <v>303</v>
      </c>
      <c r="H7" s="49" t="s">
        <v>63</v>
      </c>
      <c r="I7" s="76">
        <v>27.595628415300546</v>
      </c>
      <c r="J7" s="48">
        <v>906</v>
      </c>
      <c r="K7" s="48">
        <v>474</v>
      </c>
      <c r="L7" s="76">
        <v>28.798474253019705</v>
      </c>
      <c r="M7" s="76">
        <v>31.876260928043038</v>
      </c>
      <c r="N7" s="48">
        <v>162</v>
      </c>
      <c r="O7" s="48">
        <v>5</v>
      </c>
      <c r="P7" s="76">
        <v>33.264887063655031</v>
      </c>
      <c r="Q7" s="76">
        <v>9.433962264150944</v>
      </c>
    </row>
    <row r="8" spans="1:17" ht="13.5" x14ac:dyDescent="0.4">
      <c r="A8" s="48" t="s">
        <v>34</v>
      </c>
      <c r="B8" s="48">
        <v>669</v>
      </c>
      <c r="C8" s="48">
        <v>1</v>
      </c>
      <c r="D8" s="76">
        <v>7.5448291417615874</v>
      </c>
      <c r="E8" s="76">
        <v>3.225806451612903</v>
      </c>
      <c r="F8" s="49" t="s">
        <v>63</v>
      </c>
      <c r="G8" s="48">
        <v>68</v>
      </c>
      <c r="H8" s="49" t="s">
        <v>63</v>
      </c>
      <c r="I8" s="76">
        <v>6.1930783242258656</v>
      </c>
      <c r="J8" s="48">
        <v>334</v>
      </c>
      <c r="K8" s="48">
        <v>172</v>
      </c>
      <c r="L8" s="76">
        <v>10.616656071201525</v>
      </c>
      <c r="M8" s="76">
        <v>11.566913248150639</v>
      </c>
      <c r="N8" s="48">
        <v>52</v>
      </c>
      <c r="O8" s="48">
        <v>3</v>
      </c>
      <c r="P8" s="76">
        <v>10.677618069815194</v>
      </c>
      <c r="Q8" s="76">
        <v>5.6603773584905666</v>
      </c>
    </row>
    <row r="9" spans="1:17" ht="13.5" x14ac:dyDescent="0.4">
      <c r="A9" s="48" t="s">
        <v>121</v>
      </c>
      <c r="B9" s="48">
        <v>11</v>
      </c>
      <c r="C9" s="48">
        <v>0</v>
      </c>
      <c r="D9" s="76">
        <v>0.12405548663584076</v>
      </c>
      <c r="E9" s="76">
        <v>0</v>
      </c>
      <c r="F9" s="49" t="s">
        <v>63</v>
      </c>
      <c r="G9" s="48">
        <v>1</v>
      </c>
      <c r="H9" s="49" t="s">
        <v>63</v>
      </c>
      <c r="I9" s="76">
        <v>9.107468123861566E-2</v>
      </c>
      <c r="J9" s="48">
        <v>7</v>
      </c>
      <c r="K9" s="48">
        <v>2</v>
      </c>
      <c r="L9" s="76">
        <v>0.22250476795931343</v>
      </c>
      <c r="M9" s="76">
        <v>0.13449899125756556</v>
      </c>
      <c r="N9" s="48">
        <v>0</v>
      </c>
      <c r="O9" s="48">
        <v>0</v>
      </c>
      <c r="P9" s="76">
        <v>0</v>
      </c>
      <c r="Q9" s="76">
        <v>0</v>
      </c>
    </row>
    <row r="10" spans="1:17" ht="13.5" x14ac:dyDescent="0.4">
      <c r="A10" s="48" t="s">
        <v>12</v>
      </c>
      <c r="B10" s="65">
        <v>452</v>
      </c>
      <c r="C10" s="48">
        <v>2</v>
      </c>
      <c r="D10" s="76">
        <v>5.0975527235818205</v>
      </c>
      <c r="E10" s="76">
        <v>6.4516129032258061</v>
      </c>
      <c r="F10" s="49" t="s">
        <v>63</v>
      </c>
      <c r="G10" s="48">
        <v>52</v>
      </c>
      <c r="H10" s="49" t="s">
        <v>63</v>
      </c>
      <c r="I10" s="76">
        <v>4.7358834244080148</v>
      </c>
      <c r="J10" s="48">
        <v>177</v>
      </c>
      <c r="K10" s="48">
        <v>97</v>
      </c>
      <c r="L10" s="76">
        <v>5.626191989828353</v>
      </c>
      <c r="M10" s="76">
        <v>6.5232010759919303</v>
      </c>
      <c r="N10" s="48">
        <v>56</v>
      </c>
      <c r="O10" s="48">
        <v>11</v>
      </c>
      <c r="P10" s="76">
        <v>11.498973305954825</v>
      </c>
      <c r="Q10" s="76">
        <v>20.754716981132077</v>
      </c>
    </row>
    <row r="11" spans="1:17" ht="13.5" x14ac:dyDescent="0.4">
      <c r="A11" s="75" t="s">
        <v>1</v>
      </c>
      <c r="B11" s="51">
        <v>8867</v>
      </c>
      <c r="C11" s="51">
        <v>31</v>
      </c>
      <c r="D11" s="112">
        <v>100</v>
      </c>
      <c r="E11" s="112">
        <v>99.999999999999986</v>
      </c>
      <c r="F11" s="125"/>
      <c r="G11" s="51">
        <v>1098</v>
      </c>
      <c r="H11" s="112"/>
      <c r="I11" s="112">
        <v>99.999999999999986</v>
      </c>
      <c r="J11" s="51">
        <v>3146</v>
      </c>
      <c r="K11" s="51">
        <v>1487</v>
      </c>
      <c r="L11" s="112">
        <v>99.999999999999986</v>
      </c>
      <c r="M11" s="112">
        <v>100</v>
      </c>
      <c r="N11" s="51">
        <v>487</v>
      </c>
      <c r="O11" s="51">
        <v>53</v>
      </c>
      <c r="P11" s="112">
        <v>100</v>
      </c>
      <c r="Q11" s="112">
        <v>100</v>
      </c>
    </row>
    <row r="13" spans="1:17" ht="13.5" x14ac:dyDescent="0.4">
      <c r="A13" s="1" t="s">
        <v>122</v>
      </c>
    </row>
  </sheetData>
  <mergeCells count="13">
    <mergeCell ref="L3:M3"/>
    <mergeCell ref="N3:O3"/>
    <mergeCell ref="P3:Q3"/>
    <mergeCell ref="A2:A4"/>
    <mergeCell ref="B2:E2"/>
    <mergeCell ref="F2:I2"/>
    <mergeCell ref="J2:M2"/>
    <mergeCell ref="N2:Q2"/>
    <mergeCell ref="B3:C3"/>
    <mergeCell ref="D3:E3"/>
    <mergeCell ref="F3:G3"/>
    <mergeCell ref="H3:I3"/>
    <mergeCell ref="J3:K3"/>
  </mergeCells>
  <phoneticPr fontId="1"/>
  <pageMargins left="0.7" right="0.7" top="0.75" bottom="0.75" header="0.3" footer="0.3"/>
  <pageSetup paperSize="9" scale="86"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15"/>
  <sheetViews>
    <sheetView zoomScale="90" zoomScaleNormal="90" workbookViewId="0">
      <pane xSplit="3" topLeftCell="D1" activePane="topRight" state="frozen"/>
      <selection activeCell="E45" sqref="E45"/>
      <selection pane="topRight" activeCell="E45" sqref="E45"/>
    </sheetView>
  </sheetViews>
  <sheetFormatPr defaultColWidth="8.75" defaultRowHeight="12.75" customHeight="1" x14ac:dyDescent="0.4"/>
  <cols>
    <col min="1" max="1" width="20.75" style="1" customWidth="1"/>
    <col min="2" max="2" width="3.75" style="1" customWidth="1"/>
    <col min="3" max="3" width="14.75" style="1" customWidth="1"/>
    <col min="4" max="10" width="8.625" style="1" customWidth="1"/>
    <col min="11" max="16384" width="8.75" style="1"/>
  </cols>
  <sheetData>
    <row r="1" spans="1:13" ht="12.75" customHeight="1" x14ac:dyDescent="0.4">
      <c r="A1" s="16" t="s">
        <v>145</v>
      </c>
      <c r="B1" s="16"/>
    </row>
    <row r="2" spans="1:13" ht="12.75" customHeight="1" x14ac:dyDescent="0.4">
      <c r="A2" s="48"/>
      <c r="B2" s="202" t="s">
        <v>38</v>
      </c>
      <c r="C2" s="159"/>
      <c r="D2" s="49">
        <v>2016</v>
      </c>
      <c r="E2" s="49">
        <v>2017</v>
      </c>
      <c r="F2" s="49">
        <v>2018</v>
      </c>
      <c r="G2" s="49">
        <v>2019</v>
      </c>
      <c r="H2" s="49">
        <v>2020</v>
      </c>
      <c r="I2" s="49">
        <v>2021</v>
      </c>
      <c r="J2" s="49">
        <v>2022</v>
      </c>
      <c r="K2" s="49">
        <v>2023</v>
      </c>
      <c r="L2" s="49">
        <v>2024</v>
      </c>
      <c r="M2" s="49">
        <v>2025</v>
      </c>
    </row>
    <row r="3" spans="1:13" ht="12.75" customHeight="1" x14ac:dyDescent="0.4">
      <c r="A3" s="200" t="s">
        <v>8</v>
      </c>
      <c r="B3" s="220" t="s">
        <v>2</v>
      </c>
      <c r="C3" s="159"/>
      <c r="D3" s="50">
        <v>4509</v>
      </c>
      <c r="E3" s="50">
        <v>4236</v>
      </c>
      <c r="F3" s="50">
        <v>4820</v>
      </c>
      <c r="G3" s="50">
        <v>5067</v>
      </c>
      <c r="H3" s="50">
        <v>4145</v>
      </c>
      <c r="I3" s="50">
        <v>5490</v>
      </c>
      <c r="J3" s="50">
        <v>4384</v>
      </c>
      <c r="K3" s="50">
        <v>3603</v>
      </c>
      <c r="L3" s="50">
        <v>3708</v>
      </c>
      <c r="M3" s="50">
        <v>4658</v>
      </c>
    </row>
    <row r="4" spans="1:13" ht="12.75" customHeight="1" x14ac:dyDescent="0.4">
      <c r="A4" s="200"/>
      <c r="B4" s="72"/>
      <c r="C4" s="48" t="s">
        <v>73</v>
      </c>
      <c r="D4" s="50">
        <v>2791</v>
      </c>
      <c r="E4" s="50">
        <v>2645</v>
      </c>
      <c r="F4" s="50">
        <v>2750</v>
      </c>
      <c r="G4" s="50">
        <v>2921</v>
      </c>
      <c r="H4" s="50">
        <v>2468</v>
      </c>
      <c r="I4" s="50">
        <v>3064</v>
      </c>
      <c r="J4" s="50">
        <v>2374</v>
      </c>
      <c r="K4" s="50">
        <v>1876</v>
      </c>
      <c r="L4" s="50">
        <v>1956</v>
      </c>
      <c r="M4" s="50">
        <v>2358</v>
      </c>
    </row>
    <row r="5" spans="1:13" ht="12.75" customHeight="1" x14ac:dyDescent="0.4">
      <c r="A5" s="200"/>
      <c r="B5" s="72"/>
      <c r="C5" s="48" t="s">
        <v>77</v>
      </c>
      <c r="D5" s="50">
        <v>427</v>
      </c>
      <c r="E5" s="50">
        <v>442</v>
      </c>
      <c r="F5" s="50">
        <v>506</v>
      </c>
      <c r="G5" s="50">
        <v>519</v>
      </c>
      <c r="H5" s="50">
        <v>455</v>
      </c>
      <c r="I5" s="50">
        <v>578</v>
      </c>
      <c r="J5" s="50">
        <v>350</v>
      </c>
      <c r="K5" s="50">
        <v>291</v>
      </c>
      <c r="L5" s="50">
        <v>305</v>
      </c>
      <c r="M5" s="50">
        <v>432</v>
      </c>
    </row>
    <row r="6" spans="1:13" ht="12.75" customHeight="1" x14ac:dyDescent="0.4">
      <c r="A6" s="200"/>
      <c r="B6" s="73"/>
      <c r="C6" s="48" t="s">
        <v>74</v>
      </c>
      <c r="D6" s="50">
        <v>1291</v>
      </c>
      <c r="E6" s="50">
        <v>1149</v>
      </c>
      <c r="F6" s="50">
        <v>1564</v>
      </c>
      <c r="G6" s="50">
        <v>1627</v>
      </c>
      <c r="H6" s="50">
        <v>1222</v>
      </c>
      <c r="I6" s="50">
        <v>1848</v>
      </c>
      <c r="J6" s="50">
        <v>1660</v>
      </c>
      <c r="K6" s="50">
        <v>1436</v>
      </c>
      <c r="L6" s="50">
        <v>1447</v>
      </c>
      <c r="M6" s="50">
        <v>1868</v>
      </c>
    </row>
    <row r="7" spans="1:13" ht="12.75" customHeight="1" x14ac:dyDescent="0.4">
      <c r="A7" s="200"/>
      <c r="B7" s="211" t="s">
        <v>3</v>
      </c>
      <c r="C7" s="159"/>
      <c r="D7" s="50">
        <v>1241</v>
      </c>
      <c r="E7" s="50">
        <v>1186</v>
      </c>
      <c r="F7" s="50">
        <v>1361</v>
      </c>
      <c r="G7" s="50">
        <v>1462</v>
      </c>
      <c r="H7" s="50">
        <v>1247</v>
      </c>
      <c r="I7" s="50">
        <v>1489</v>
      </c>
      <c r="J7" s="50">
        <v>1366</v>
      </c>
      <c r="K7" s="50">
        <v>1290</v>
      </c>
      <c r="L7" s="50">
        <v>1534</v>
      </c>
      <c r="M7" s="50">
        <v>1815</v>
      </c>
    </row>
    <row r="8" spans="1:13" ht="12.75" customHeight="1" x14ac:dyDescent="0.4">
      <c r="A8" s="200"/>
      <c r="B8" s="171" t="s">
        <v>1</v>
      </c>
      <c r="C8" s="159"/>
      <c r="D8" s="51">
        <v>5750</v>
      </c>
      <c r="E8" s="51">
        <v>5422</v>
      </c>
      <c r="F8" s="51">
        <v>6181</v>
      </c>
      <c r="G8" s="51">
        <v>6529</v>
      </c>
      <c r="H8" s="51">
        <v>5392</v>
      </c>
      <c r="I8" s="51">
        <v>6979</v>
      </c>
      <c r="J8" s="51">
        <v>5750</v>
      </c>
      <c r="K8" s="51">
        <v>4893</v>
      </c>
      <c r="L8" s="51">
        <v>5242</v>
      </c>
      <c r="M8" s="51">
        <v>6473</v>
      </c>
    </row>
    <row r="9" spans="1:13" ht="12.75" customHeight="1" x14ac:dyDescent="0.4">
      <c r="A9" s="201" t="s">
        <v>67</v>
      </c>
      <c r="B9" s="220" t="s">
        <v>2</v>
      </c>
      <c r="C9" s="159"/>
      <c r="D9" s="52">
        <v>26.9</v>
      </c>
      <c r="E9" s="53">
        <v>27.570945066388962</v>
      </c>
      <c r="F9" s="53">
        <v>26.776290206099663</v>
      </c>
      <c r="G9" s="53">
        <v>26.171168844584475</v>
      </c>
      <c r="H9" s="53">
        <v>22.989462007764836</v>
      </c>
      <c r="I9" s="53">
        <v>25.223983459682977</v>
      </c>
      <c r="J9" s="53">
        <v>20.5</v>
      </c>
      <c r="K9" s="53">
        <v>19.314892248311356</v>
      </c>
      <c r="L9" s="53">
        <v>21.786133960047003</v>
      </c>
      <c r="M9" s="53">
        <v>26.099624586765284</v>
      </c>
    </row>
    <row r="10" spans="1:13" ht="12.75" customHeight="1" x14ac:dyDescent="0.4">
      <c r="A10" s="201"/>
      <c r="B10" s="72"/>
      <c r="C10" s="48" t="s">
        <v>73</v>
      </c>
      <c r="D10" s="53">
        <v>23.244773881902223</v>
      </c>
      <c r="E10" s="53">
        <v>23.473553425630104</v>
      </c>
      <c r="F10" s="53">
        <v>21.204410517387618</v>
      </c>
      <c r="G10" s="53">
        <v>20.868757590912338</v>
      </c>
      <c r="H10" s="53">
        <v>18.502136591948425</v>
      </c>
      <c r="I10" s="53">
        <v>20.496354271188707</v>
      </c>
      <c r="J10" s="53">
        <v>17.318354245695943</v>
      </c>
      <c r="K10" s="53">
        <v>15.577513908494561</v>
      </c>
      <c r="L10" s="53">
        <v>18.016026526664824</v>
      </c>
      <c r="M10" s="53">
        <v>21.376121838455262</v>
      </c>
    </row>
    <row r="11" spans="1:13" ht="12.75" customHeight="1" x14ac:dyDescent="0.4">
      <c r="A11" s="201"/>
      <c r="B11" s="72"/>
      <c r="C11" s="48" t="s">
        <v>77</v>
      </c>
      <c r="D11" s="53">
        <v>39.354838709677423</v>
      </c>
      <c r="E11" s="53">
        <v>42.540904716073143</v>
      </c>
      <c r="F11" s="53">
        <v>44.42493415276558</v>
      </c>
      <c r="G11" s="53">
        <v>44.207836456558773</v>
      </c>
      <c r="H11" s="53">
        <v>39.772727272727273</v>
      </c>
      <c r="I11" s="53">
        <v>39.807162534435264</v>
      </c>
      <c r="J11" s="53">
        <v>23.026315789473685</v>
      </c>
      <c r="K11" s="53">
        <v>20.013755158184317</v>
      </c>
      <c r="L11" s="53">
        <v>20.252324037184593</v>
      </c>
      <c r="M11" s="53">
        <v>26.699629171817058</v>
      </c>
    </row>
    <row r="12" spans="1:13" ht="12.75" customHeight="1" x14ac:dyDescent="0.4">
      <c r="A12" s="201"/>
      <c r="B12" s="73"/>
      <c r="C12" s="48" t="s">
        <v>74</v>
      </c>
      <c r="D12" s="53">
        <v>35.321477428180579</v>
      </c>
      <c r="E12" s="53">
        <v>37.585868498527972</v>
      </c>
      <c r="F12" s="53">
        <v>40.174672489082965</v>
      </c>
      <c r="G12" s="53">
        <v>38.830548926014316</v>
      </c>
      <c r="H12" s="53">
        <v>34.451649281082602</v>
      </c>
      <c r="I12" s="53">
        <v>34.451901565995527</v>
      </c>
      <c r="J12" s="53">
        <v>27.040234565890209</v>
      </c>
      <c r="K12" s="53">
        <v>27.845646693814235</v>
      </c>
      <c r="L12" s="53">
        <v>31.071505260897574</v>
      </c>
      <c r="M12" s="53">
        <v>35.936898807233554</v>
      </c>
    </row>
    <row r="13" spans="1:13" ht="12.75" customHeight="1" x14ac:dyDescent="0.4">
      <c r="A13" s="201"/>
      <c r="B13" s="211" t="s">
        <v>3</v>
      </c>
      <c r="C13" s="159"/>
      <c r="D13" s="53">
        <v>14.766777724892908</v>
      </c>
      <c r="E13" s="53">
        <v>14.415947489972043</v>
      </c>
      <c r="F13" s="53">
        <v>13.867943753821072</v>
      </c>
      <c r="G13" s="53">
        <v>14.392596967907068</v>
      </c>
      <c r="H13" s="53">
        <v>15.689481630598893</v>
      </c>
      <c r="I13" s="53">
        <v>15.454073689673068</v>
      </c>
      <c r="J13" s="53">
        <v>12.585222037958358</v>
      </c>
      <c r="K13" s="53">
        <v>12.094505906619164</v>
      </c>
      <c r="L13" s="53">
        <v>14.52513966480447</v>
      </c>
      <c r="M13" s="53">
        <v>18.226551516368751</v>
      </c>
    </row>
    <row r="14" spans="1:13" ht="12.75" customHeight="1" x14ac:dyDescent="0.4">
      <c r="A14" s="201"/>
      <c r="B14" s="171" t="s">
        <v>1</v>
      </c>
      <c r="C14" s="159"/>
      <c r="D14" s="54">
        <v>22.9</v>
      </c>
      <c r="E14" s="55">
        <v>22.983341104658557</v>
      </c>
      <c r="F14" s="55">
        <v>22.221822757504945</v>
      </c>
      <c r="G14" s="55">
        <v>22.117957925403978</v>
      </c>
      <c r="H14" s="55">
        <v>20.756024328277771</v>
      </c>
      <c r="I14" s="55">
        <v>22.226114649681527</v>
      </c>
      <c r="J14" s="55">
        <v>17.845504484652867</v>
      </c>
      <c r="K14" s="55">
        <v>16.688267394270124</v>
      </c>
      <c r="L14" s="55">
        <v>19.005837351800153</v>
      </c>
      <c r="M14" s="55">
        <v>23.279985614098184</v>
      </c>
    </row>
    <row r="15" spans="1:13" ht="12.75" customHeight="1" x14ac:dyDescent="0.4">
      <c r="G15" s="45"/>
      <c r="H15" s="45"/>
    </row>
  </sheetData>
  <mergeCells count="9">
    <mergeCell ref="A3:A8"/>
    <mergeCell ref="A9:A14"/>
    <mergeCell ref="B3:C3"/>
    <mergeCell ref="B14:C14"/>
    <mergeCell ref="B2:C2"/>
    <mergeCell ref="B7:C7"/>
    <mergeCell ref="B8:C8"/>
    <mergeCell ref="B9:C9"/>
    <mergeCell ref="B13:C13"/>
  </mergeCells>
  <phoneticPr fontId="1"/>
  <pageMargins left="0.23622047244094491" right="0.23622047244094491" top="0.94488188976377963" bottom="0.74803149606299213" header="0.31496062992125984" footer="0.31496062992125984"/>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3"/>
  <sheetViews>
    <sheetView zoomScaleNormal="100" workbookViewId="0">
      <selection activeCell="E45" sqref="E45"/>
    </sheetView>
  </sheetViews>
  <sheetFormatPr defaultColWidth="8.75" defaultRowHeight="12.75" customHeight="1" x14ac:dyDescent="0.4"/>
  <cols>
    <col min="1" max="1" width="4.75" style="1" customWidth="1"/>
    <col min="2" max="2" width="40.75" style="1" customWidth="1"/>
    <col min="3" max="12" width="10.125" style="1" customWidth="1"/>
    <col min="13" max="16384" width="8.75" style="1"/>
  </cols>
  <sheetData>
    <row r="1" spans="1:12" ht="12.75" customHeight="1" x14ac:dyDescent="0.4">
      <c r="A1" s="16" t="s">
        <v>146</v>
      </c>
    </row>
    <row r="2" spans="1:12" ht="12.75" customHeight="1" x14ac:dyDescent="0.4">
      <c r="A2" s="160" t="s">
        <v>7</v>
      </c>
      <c r="B2" s="160"/>
      <c r="C2" s="160" t="s">
        <v>8</v>
      </c>
      <c r="D2" s="161"/>
      <c r="E2" s="160"/>
      <c r="F2" s="161"/>
      <c r="G2" s="160"/>
      <c r="H2" s="221" t="s">
        <v>39</v>
      </c>
      <c r="I2" s="222"/>
      <c r="J2" s="221"/>
      <c r="K2" s="222"/>
      <c r="L2" s="221"/>
    </row>
    <row r="3" spans="1:12" ht="12.75" customHeight="1" x14ac:dyDescent="0.4">
      <c r="A3" s="160"/>
      <c r="B3" s="160"/>
      <c r="C3" s="63" t="s">
        <v>75</v>
      </c>
      <c r="D3" s="63" t="s">
        <v>77</v>
      </c>
      <c r="E3" s="63" t="s">
        <v>3</v>
      </c>
      <c r="F3" s="63" t="s">
        <v>76</v>
      </c>
      <c r="G3" s="66" t="s">
        <v>10</v>
      </c>
      <c r="H3" s="63" t="s">
        <v>75</v>
      </c>
      <c r="I3" s="63" t="s">
        <v>77</v>
      </c>
      <c r="J3" s="63" t="s">
        <v>3</v>
      </c>
      <c r="K3" s="63" t="s">
        <v>76</v>
      </c>
      <c r="L3" s="66" t="s">
        <v>10</v>
      </c>
    </row>
    <row r="4" spans="1:12" ht="12.75" customHeight="1" x14ac:dyDescent="0.4">
      <c r="A4" s="19"/>
      <c r="B4" s="2" t="s">
        <v>49</v>
      </c>
      <c r="C4" s="11">
        <v>1174</v>
      </c>
      <c r="D4" s="11">
        <v>129</v>
      </c>
      <c r="E4" s="11">
        <v>591</v>
      </c>
      <c r="F4" s="11">
        <v>632</v>
      </c>
      <c r="G4" s="30">
        <v>2526</v>
      </c>
      <c r="H4" s="18">
        <v>49.787955894826126</v>
      </c>
      <c r="I4" s="18">
        <v>29.861111111111111</v>
      </c>
      <c r="J4" s="18">
        <v>32.561983471074377</v>
      </c>
      <c r="K4" s="18">
        <v>33.832976445396149</v>
      </c>
      <c r="L4" s="12">
        <v>39.023636644523407</v>
      </c>
    </row>
    <row r="5" spans="1:12" ht="12.75" customHeight="1" x14ac:dyDescent="0.4">
      <c r="A5" s="20"/>
      <c r="B5" s="2" t="s">
        <v>14</v>
      </c>
      <c r="C5" s="11">
        <v>3</v>
      </c>
      <c r="D5" s="11">
        <v>0</v>
      </c>
      <c r="E5" s="11">
        <v>2</v>
      </c>
      <c r="F5" s="11">
        <v>4</v>
      </c>
      <c r="G5" s="30">
        <v>9</v>
      </c>
      <c r="H5" s="18">
        <v>0.1272264631043257</v>
      </c>
      <c r="I5" s="18">
        <v>0</v>
      </c>
      <c r="J5" s="18">
        <v>0.11019283746556473</v>
      </c>
      <c r="K5" s="18">
        <v>0.21413276231263384</v>
      </c>
      <c r="L5" s="12">
        <v>0.13903908543179361</v>
      </c>
    </row>
    <row r="6" spans="1:12" ht="12.75" customHeight="1" x14ac:dyDescent="0.4">
      <c r="A6" s="24" t="s">
        <v>70</v>
      </c>
      <c r="B6" s="58"/>
      <c r="C6" s="3">
        <v>1177</v>
      </c>
      <c r="D6" s="3">
        <v>129</v>
      </c>
      <c r="E6" s="3">
        <v>593</v>
      </c>
      <c r="F6" s="3">
        <v>636</v>
      </c>
      <c r="G6" s="8">
        <v>2535</v>
      </c>
      <c r="H6" s="5">
        <v>49.915182357930448</v>
      </c>
      <c r="I6" s="5">
        <v>29.861111111111111</v>
      </c>
      <c r="J6" s="5">
        <v>32.672176308539946</v>
      </c>
      <c r="K6" s="5">
        <v>34.047109207708779</v>
      </c>
      <c r="L6" s="6">
        <v>39.162675729955197</v>
      </c>
    </row>
    <row r="7" spans="1:12" ht="12.75" customHeight="1" x14ac:dyDescent="0.4">
      <c r="A7" s="20"/>
      <c r="B7" s="11" t="s">
        <v>44</v>
      </c>
      <c r="C7" s="11">
        <v>276</v>
      </c>
      <c r="D7" s="11">
        <v>111</v>
      </c>
      <c r="E7" s="11">
        <v>336</v>
      </c>
      <c r="F7" s="11">
        <v>600</v>
      </c>
      <c r="G7" s="30">
        <v>1323</v>
      </c>
      <c r="H7" s="18">
        <v>11.704834605597965</v>
      </c>
      <c r="I7" s="18">
        <v>25.694444444444443</v>
      </c>
      <c r="J7" s="18">
        <v>18.512396694214875</v>
      </c>
      <c r="K7" s="18">
        <v>32.119914346895072</v>
      </c>
      <c r="L7" s="12">
        <v>20.438745558473659</v>
      </c>
    </row>
    <row r="8" spans="1:12" ht="12.75" customHeight="1" x14ac:dyDescent="0.4">
      <c r="A8" s="20"/>
      <c r="B8" s="2" t="s">
        <v>45</v>
      </c>
      <c r="C8" s="11">
        <v>42</v>
      </c>
      <c r="D8" s="11">
        <v>10</v>
      </c>
      <c r="E8" s="11">
        <v>15</v>
      </c>
      <c r="F8" s="11">
        <v>25</v>
      </c>
      <c r="G8" s="30">
        <v>92</v>
      </c>
      <c r="H8" s="18">
        <v>1.7811704834605597</v>
      </c>
      <c r="I8" s="18">
        <v>2.3148148148148149</v>
      </c>
      <c r="J8" s="18">
        <v>0.82644628099173556</v>
      </c>
      <c r="K8" s="18">
        <v>1.3383297644539616</v>
      </c>
      <c r="L8" s="12">
        <v>1.4212884288583347</v>
      </c>
    </row>
    <row r="9" spans="1:12" ht="12.75" customHeight="1" x14ac:dyDescent="0.4">
      <c r="A9" s="20" t="s">
        <v>46</v>
      </c>
      <c r="B9" s="23"/>
      <c r="C9" s="3">
        <v>318</v>
      </c>
      <c r="D9" s="3">
        <v>121</v>
      </c>
      <c r="E9" s="3">
        <v>351</v>
      </c>
      <c r="F9" s="3">
        <v>625</v>
      </c>
      <c r="G9" s="8">
        <v>1415</v>
      </c>
      <c r="H9" s="5">
        <v>13.486005089058525</v>
      </c>
      <c r="I9" s="5">
        <v>28.009259259259263</v>
      </c>
      <c r="J9" s="5">
        <v>19.33884297520661</v>
      </c>
      <c r="K9" s="5">
        <v>33.458244111349032</v>
      </c>
      <c r="L9" s="6">
        <v>21.860033987331995</v>
      </c>
    </row>
    <row r="10" spans="1:12" ht="12.75" customHeight="1" x14ac:dyDescent="0.4">
      <c r="A10" s="223" t="s">
        <v>57</v>
      </c>
      <c r="B10" s="224"/>
      <c r="C10" s="56">
        <v>65</v>
      </c>
      <c r="D10" s="56">
        <v>85</v>
      </c>
      <c r="E10" s="56">
        <v>10</v>
      </c>
      <c r="F10" s="56">
        <v>397</v>
      </c>
      <c r="G10" s="57">
        <v>557</v>
      </c>
      <c r="H10" s="5">
        <v>2.75657336726039</v>
      </c>
      <c r="I10" s="5">
        <v>19.675925925925927</v>
      </c>
      <c r="J10" s="5">
        <v>0.55096418732782371</v>
      </c>
      <c r="K10" s="5">
        <v>21.252676659528909</v>
      </c>
      <c r="L10" s="6">
        <v>8.6049745095010035</v>
      </c>
    </row>
    <row r="11" spans="1:12" ht="12.75" customHeight="1" x14ac:dyDescent="0.4">
      <c r="A11" s="25"/>
      <c r="B11" s="2" t="s">
        <v>15</v>
      </c>
      <c r="C11" s="11">
        <v>91</v>
      </c>
      <c r="D11" s="11">
        <v>9</v>
      </c>
      <c r="E11" s="11">
        <v>90</v>
      </c>
      <c r="F11" s="11">
        <v>29</v>
      </c>
      <c r="G11" s="30">
        <v>219</v>
      </c>
      <c r="H11" s="18">
        <v>3.859202714164546</v>
      </c>
      <c r="I11" s="18">
        <v>2.083333333333333</v>
      </c>
      <c r="J11" s="18">
        <v>4.9586776859504136</v>
      </c>
      <c r="K11" s="18">
        <v>1.5524625267665952</v>
      </c>
      <c r="L11" s="12">
        <v>3.3832844121736443</v>
      </c>
    </row>
    <row r="12" spans="1:12" ht="12.75" customHeight="1" x14ac:dyDescent="0.4">
      <c r="A12" s="20"/>
      <c r="B12" s="2" t="s">
        <v>16</v>
      </c>
      <c r="C12" s="11">
        <v>103</v>
      </c>
      <c r="D12" s="11">
        <v>11</v>
      </c>
      <c r="E12" s="11">
        <v>99</v>
      </c>
      <c r="F12" s="11">
        <v>28</v>
      </c>
      <c r="G12" s="30">
        <v>241</v>
      </c>
      <c r="H12" s="18">
        <v>4.3681085665818493</v>
      </c>
      <c r="I12" s="18">
        <v>2.5462962962962963</v>
      </c>
      <c r="J12" s="18">
        <v>5.4545454545454541</v>
      </c>
      <c r="K12" s="18">
        <v>1.4989293361884368</v>
      </c>
      <c r="L12" s="12">
        <v>3.7231577321180285</v>
      </c>
    </row>
    <row r="13" spans="1:12" ht="12.75" customHeight="1" x14ac:dyDescent="0.4">
      <c r="A13" s="20"/>
      <c r="B13" s="2" t="s">
        <v>17</v>
      </c>
      <c r="C13" s="11">
        <v>122</v>
      </c>
      <c r="D13" s="11">
        <v>7</v>
      </c>
      <c r="E13" s="11">
        <v>87</v>
      </c>
      <c r="F13" s="11">
        <v>21</v>
      </c>
      <c r="G13" s="30">
        <v>237</v>
      </c>
      <c r="H13" s="18">
        <v>5.1738761662425778</v>
      </c>
      <c r="I13" s="18">
        <v>1.6203703703703702</v>
      </c>
      <c r="J13" s="18">
        <v>4.7933884297520661</v>
      </c>
      <c r="K13" s="18">
        <v>1.1241970021413277</v>
      </c>
      <c r="L13" s="12">
        <v>3.6613625830372318</v>
      </c>
    </row>
    <row r="14" spans="1:12" ht="12.75" customHeight="1" x14ac:dyDescent="0.4">
      <c r="A14" s="24" t="s">
        <v>43</v>
      </c>
      <c r="B14" s="58"/>
      <c r="C14" s="4">
        <v>316</v>
      </c>
      <c r="D14" s="4">
        <v>27</v>
      </c>
      <c r="E14" s="4">
        <v>276</v>
      </c>
      <c r="F14" s="4">
        <v>78</v>
      </c>
      <c r="G14" s="8">
        <v>697</v>
      </c>
      <c r="H14" s="5">
        <v>13.401187446988974</v>
      </c>
      <c r="I14" s="5">
        <v>6.25</v>
      </c>
      <c r="J14" s="5">
        <v>15.206611570247933</v>
      </c>
      <c r="K14" s="5">
        <v>4.1755888650963602</v>
      </c>
      <c r="L14" s="6">
        <v>10.767804727328905</v>
      </c>
    </row>
    <row r="15" spans="1:12" ht="12.75" customHeight="1" x14ac:dyDescent="0.4">
      <c r="A15" s="20"/>
      <c r="B15" s="11" t="s">
        <v>50</v>
      </c>
      <c r="C15" s="11">
        <v>52</v>
      </c>
      <c r="D15" s="11">
        <v>0</v>
      </c>
      <c r="E15" s="11">
        <v>97</v>
      </c>
      <c r="F15" s="11">
        <v>13</v>
      </c>
      <c r="G15" s="30">
        <v>162</v>
      </c>
      <c r="H15" s="18">
        <v>2.2052586938083119</v>
      </c>
      <c r="I15" s="18">
        <v>0</v>
      </c>
      <c r="J15" s="18">
        <v>5.3443526170798901</v>
      </c>
      <c r="K15" s="18">
        <v>0.69593147751605988</v>
      </c>
      <c r="L15" s="12">
        <v>2.5027035377722848</v>
      </c>
    </row>
    <row r="16" spans="1:12" ht="12.75" customHeight="1" x14ac:dyDescent="0.4">
      <c r="A16" s="20"/>
      <c r="B16" s="2" t="s">
        <v>51</v>
      </c>
      <c r="C16" s="11">
        <v>13</v>
      </c>
      <c r="D16" s="11">
        <v>2</v>
      </c>
      <c r="E16" s="11">
        <v>15</v>
      </c>
      <c r="F16" s="11">
        <v>10</v>
      </c>
      <c r="G16" s="30">
        <v>40</v>
      </c>
      <c r="H16" s="18">
        <v>0.55131467345207796</v>
      </c>
      <c r="I16" s="18">
        <v>0.46296296296296291</v>
      </c>
      <c r="J16" s="18">
        <v>0.82644628099173556</v>
      </c>
      <c r="K16" s="18">
        <v>0.53533190578158452</v>
      </c>
      <c r="L16" s="12">
        <v>0.61795149080797163</v>
      </c>
    </row>
    <row r="17" spans="1:12" ht="12.75" customHeight="1" x14ac:dyDescent="0.4">
      <c r="A17" s="20"/>
      <c r="B17" s="2" t="s">
        <v>52</v>
      </c>
      <c r="C17" s="11">
        <v>0</v>
      </c>
      <c r="D17" s="11">
        <v>0</v>
      </c>
      <c r="E17" s="11">
        <v>0</v>
      </c>
      <c r="F17" s="11">
        <v>1</v>
      </c>
      <c r="G17" s="30">
        <v>1</v>
      </c>
      <c r="H17" s="18">
        <v>0</v>
      </c>
      <c r="I17" s="18">
        <v>0</v>
      </c>
      <c r="J17" s="18">
        <v>0</v>
      </c>
      <c r="K17" s="18">
        <v>5.353319057815846E-2</v>
      </c>
      <c r="L17" s="12">
        <v>1.5448787270199289E-2</v>
      </c>
    </row>
    <row r="18" spans="1:12" ht="12.75" customHeight="1" x14ac:dyDescent="0.4">
      <c r="A18" s="20"/>
      <c r="B18" s="2" t="s">
        <v>53</v>
      </c>
      <c r="C18" s="11">
        <v>7</v>
      </c>
      <c r="D18" s="11">
        <v>0</v>
      </c>
      <c r="E18" s="11">
        <v>6</v>
      </c>
      <c r="F18" s="11">
        <v>10</v>
      </c>
      <c r="G18" s="30">
        <v>23</v>
      </c>
      <c r="H18" s="18">
        <v>0.29686174724342662</v>
      </c>
      <c r="I18" s="18">
        <v>0</v>
      </c>
      <c r="J18" s="18">
        <v>0.33057851239669422</v>
      </c>
      <c r="K18" s="18">
        <v>0.53533190578158452</v>
      </c>
      <c r="L18" s="12">
        <v>0.35532210721458368</v>
      </c>
    </row>
    <row r="19" spans="1:12" ht="12.75" customHeight="1" x14ac:dyDescent="0.4">
      <c r="A19" s="20" t="s">
        <v>54</v>
      </c>
      <c r="B19" s="23"/>
      <c r="C19" s="3">
        <v>72</v>
      </c>
      <c r="D19" s="48">
        <v>2</v>
      </c>
      <c r="E19" s="3">
        <v>118</v>
      </c>
      <c r="F19" s="48">
        <v>34</v>
      </c>
      <c r="G19" s="7">
        <v>226</v>
      </c>
      <c r="H19" s="5">
        <v>3.0534351145038165</v>
      </c>
      <c r="I19" s="5">
        <v>0.46296296296296291</v>
      </c>
      <c r="J19" s="5">
        <v>6.5013774104683186</v>
      </c>
      <c r="K19" s="5">
        <v>1.8201284796573876</v>
      </c>
      <c r="L19" s="6">
        <v>3.4914259230650391</v>
      </c>
    </row>
    <row r="20" spans="1:12" ht="12.75" customHeight="1" x14ac:dyDescent="0.4">
      <c r="A20" s="17" t="s">
        <v>47</v>
      </c>
      <c r="B20" s="13"/>
      <c r="C20" s="3">
        <v>43</v>
      </c>
      <c r="D20" s="3">
        <v>22</v>
      </c>
      <c r="E20" s="3">
        <v>40</v>
      </c>
      <c r="F20" s="3">
        <v>199</v>
      </c>
      <c r="G20" s="7">
        <v>304</v>
      </c>
      <c r="H20" s="5">
        <v>1.823579304495335</v>
      </c>
      <c r="I20" s="5">
        <v>5.0925925925925926</v>
      </c>
      <c r="J20" s="5">
        <v>2.2038567493112948</v>
      </c>
      <c r="K20" s="5">
        <v>10.653104925053533</v>
      </c>
      <c r="L20" s="6">
        <v>4.6964313301405838</v>
      </c>
    </row>
    <row r="21" spans="1:12" ht="12.75" customHeight="1" x14ac:dyDescent="0.4">
      <c r="A21" s="20"/>
      <c r="B21" s="2" t="s">
        <v>40</v>
      </c>
      <c r="C21" s="11">
        <v>3</v>
      </c>
      <c r="D21" s="11">
        <v>1</v>
      </c>
      <c r="E21" s="11">
        <v>0</v>
      </c>
      <c r="F21" s="11">
        <v>2</v>
      </c>
      <c r="G21" s="30">
        <v>6</v>
      </c>
      <c r="H21" s="31">
        <v>0.1272264631043257</v>
      </c>
      <c r="I21" s="31">
        <v>0.23148148148148145</v>
      </c>
      <c r="J21" s="31">
        <v>0</v>
      </c>
      <c r="K21" s="31">
        <v>0.10706638115631692</v>
      </c>
      <c r="L21" s="32">
        <v>9.2692723621195738E-2</v>
      </c>
    </row>
    <row r="22" spans="1:12" ht="12.75" customHeight="1" x14ac:dyDescent="0.4">
      <c r="A22" s="20"/>
      <c r="B22" s="2" t="s">
        <v>41</v>
      </c>
      <c r="C22" s="11">
        <v>22</v>
      </c>
      <c r="D22" s="11">
        <v>1</v>
      </c>
      <c r="E22" s="11">
        <v>4</v>
      </c>
      <c r="F22" s="11">
        <v>3</v>
      </c>
      <c r="G22" s="30">
        <v>30</v>
      </c>
      <c r="H22" s="18">
        <v>0.93299406276505514</v>
      </c>
      <c r="I22" s="18">
        <v>0.23148148148148145</v>
      </c>
      <c r="J22" s="18">
        <v>0.22038567493112945</v>
      </c>
      <c r="K22" s="18">
        <v>0.16059957173447537</v>
      </c>
      <c r="L22" s="12">
        <v>0.46346361810597869</v>
      </c>
    </row>
    <row r="23" spans="1:12" ht="12.75" customHeight="1" x14ac:dyDescent="0.4">
      <c r="A23" s="24" t="s">
        <v>42</v>
      </c>
      <c r="B23" s="58"/>
      <c r="C23" s="3">
        <v>25</v>
      </c>
      <c r="D23" s="3">
        <v>2</v>
      </c>
      <c r="E23" s="3">
        <v>4</v>
      </c>
      <c r="F23" s="3">
        <v>5</v>
      </c>
      <c r="G23" s="7">
        <v>36</v>
      </c>
      <c r="H23" s="5">
        <v>1.0602205258693809</v>
      </c>
      <c r="I23" s="5">
        <v>0.46296296296296291</v>
      </c>
      <c r="J23" s="5">
        <v>0.22038567493112945</v>
      </c>
      <c r="K23" s="5">
        <v>0.26766595289079226</v>
      </c>
      <c r="L23" s="6">
        <v>0.55615634172717443</v>
      </c>
    </row>
    <row r="24" spans="1:12" ht="12.75" customHeight="1" x14ac:dyDescent="0.4">
      <c r="A24" s="17" t="s">
        <v>13</v>
      </c>
      <c r="B24" s="13"/>
      <c r="C24" s="3">
        <v>3</v>
      </c>
      <c r="D24" s="3">
        <v>3</v>
      </c>
      <c r="E24" s="3">
        <v>30</v>
      </c>
      <c r="F24" s="3">
        <v>11</v>
      </c>
      <c r="G24" s="7">
        <v>47</v>
      </c>
      <c r="H24" s="5">
        <v>0.1272264631043257</v>
      </c>
      <c r="I24" s="5">
        <v>0.69444444444444442</v>
      </c>
      <c r="J24" s="5">
        <v>1.6528925619834711</v>
      </c>
      <c r="K24" s="5">
        <v>0.58886509635974305</v>
      </c>
      <c r="L24" s="6">
        <v>0.72609300169936652</v>
      </c>
    </row>
    <row r="25" spans="1:12" ht="12.75" customHeight="1" x14ac:dyDescent="0.4">
      <c r="A25" s="20" t="s">
        <v>48</v>
      </c>
      <c r="B25" s="23"/>
      <c r="C25" s="3">
        <v>17</v>
      </c>
      <c r="D25" s="3">
        <v>1</v>
      </c>
      <c r="E25" s="3">
        <v>29</v>
      </c>
      <c r="F25" s="3">
        <v>5</v>
      </c>
      <c r="G25" s="7">
        <v>52</v>
      </c>
      <c r="H25" s="5">
        <v>0.72094995759117897</v>
      </c>
      <c r="I25" s="5">
        <v>0.23148148148148145</v>
      </c>
      <c r="J25" s="5">
        <v>1.5977961432506886</v>
      </c>
      <c r="K25" s="5">
        <v>0.26766595289079226</v>
      </c>
      <c r="L25" s="6">
        <v>0.8033369380503631</v>
      </c>
    </row>
    <row r="26" spans="1:12" ht="12.75" customHeight="1" x14ac:dyDescent="0.4">
      <c r="A26" s="25"/>
      <c r="B26" s="2" t="s">
        <v>55</v>
      </c>
      <c r="C26" s="11">
        <v>30</v>
      </c>
      <c r="D26" s="11">
        <v>7</v>
      </c>
      <c r="E26" s="11">
        <v>174</v>
      </c>
      <c r="F26" s="11">
        <v>18</v>
      </c>
      <c r="G26" s="30">
        <v>229</v>
      </c>
      <c r="H26" s="18">
        <v>1.2722646310432568</v>
      </c>
      <c r="I26" s="18">
        <v>1.6203703703703702</v>
      </c>
      <c r="J26" s="18">
        <v>9.5867768595041323</v>
      </c>
      <c r="K26" s="18">
        <v>0.9635974304068522</v>
      </c>
      <c r="L26" s="12">
        <v>3.5377722848756372</v>
      </c>
    </row>
    <row r="27" spans="1:12" ht="12.75" customHeight="1" x14ac:dyDescent="0.4">
      <c r="A27" s="20"/>
      <c r="B27" s="2" t="s">
        <v>56</v>
      </c>
      <c r="C27" s="11">
        <v>1</v>
      </c>
      <c r="D27" s="11">
        <v>0</v>
      </c>
      <c r="E27" s="11">
        <v>6</v>
      </c>
      <c r="F27" s="11">
        <v>6</v>
      </c>
      <c r="G27" s="30">
        <v>13</v>
      </c>
      <c r="H27" s="18">
        <v>4.2408821034775231E-2</v>
      </c>
      <c r="I27" s="18">
        <v>0</v>
      </c>
      <c r="J27" s="18">
        <v>0.33057851239669422</v>
      </c>
      <c r="K27" s="18">
        <v>0.32119914346895073</v>
      </c>
      <c r="L27" s="12">
        <v>0.20083423451259078</v>
      </c>
    </row>
    <row r="28" spans="1:12" ht="12.75" customHeight="1" x14ac:dyDescent="0.4">
      <c r="A28" s="21"/>
      <c r="B28" s="10" t="s">
        <v>12</v>
      </c>
      <c r="C28" s="11">
        <v>729</v>
      </c>
      <c r="D28" s="11">
        <v>100</v>
      </c>
      <c r="E28" s="11">
        <v>532</v>
      </c>
      <c r="F28" s="11">
        <v>201</v>
      </c>
      <c r="G28" s="30">
        <v>1562</v>
      </c>
      <c r="H28" s="18">
        <v>30.916030534351147</v>
      </c>
      <c r="I28" s="18">
        <v>23.148148148148149</v>
      </c>
      <c r="J28" s="18">
        <v>29.311294765840216</v>
      </c>
      <c r="K28" s="18">
        <v>10.76017130620985</v>
      </c>
      <c r="L28" s="12">
        <v>24.131005716051291</v>
      </c>
    </row>
    <row r="29" spans="1:12" ht="12.75" customHeight="1" x14ac:dyDescent="0.4">
      <c r="A29" s="24" t="s">
        <v>12</v>
      </c>
      <c r="B29" s="13"/>
      <c r="C29" s="3">
        <v>760</v>
      </c>
      <c r="D29" s="3">
        <v>107</v>
      </c>
      <c r="E29" s="3">
        <v>712</v>
      </c>
      <c r="F29" s="3">
        <v>225</v>
      </c>
      <c r="G29" s="7">
        <v>1804</v>
      </c>
      <c r="H29" s="5">
        <v>32.230703986429177</v>
      </c>
      <c r="I29" s="5">
        <v>24.768518518518519</v>
      </c>
      <c r="J29" s="5">
        <v>39.228650137741042</v>
      </c>
      <c r="K29" s="5">
        <v>12.044967880085652</v>
      </c>
      <c r="L29" s="6">
        <v>27.869612235439519</v>
      </c>
    </row>
    <row r="30" spans="1:12" ht="12.75" customHeight="1" x14ac:dyDescent="0.4">
      <c r="A30" s="154" t="s">
        <v>66</v>
      </c>
      <c r="B30" s="217"/>
      <c r="C30" s="4">
        <v>2358</v>
      </c>
      <c r="D30" s="4">
        <v>432</v>
      </c>
      <c r="E30" s="4">
        <v>1815</v>
      </c>
      <c r="F30" s="4">
        <v>1868</v>
      </c>
      <c r="G30" s="8">
        <v>6473</v>
      </c>
    </row>
    <row r="33" spans="3:7" ht="12.75" customHeight="1" x14ac:dyDescent="0.4">
      <c r="C33" s="122"/>
      <c r="D33" s="122"/>
      <c r="E33" s="122"/>
      <c r="F33" s="122"/>
      <c r="G33" s="122"/>
    </row>
  </sheetData>
  <mergeCells count="5">
    <mergeCell ref="H2:L2"/>
    <mergeCell ref="C2:G2"/>
    <mergeCell ref="A2:B3"/>
    <mergeCell ref="A30:B30"/>
    <mergeCell ref="A10:B10"/>
  </mergeCells>
  <phoneticPr fontId="1"/>
  <pageMargins left="0.23622047244094491" right="0.23622047244094491" top="0.9448818897637796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全表29</vt:lpstr>
      <vt:lpstr>全表30</vt:lpstr>
      <vt:lpstr>全表31</vt:lpstr>
      <vt:lpstr>全表32</vt:lpstr>
      <vt:lpstr>全表33</vt:lpstr>
      <vt:lpstr>全表34</vt:lpstr>
      <vt:lpstr>全表35</vt:lpstr>
      <vt:lpstr>全表36</vt:lpstr>
      <vt:lpstr>全表37</vt:lpstr>
      <vt:lpstr>全表38</vt:lpstr>
      <vt:lpstr>全表39</vt:lpstr>
      <vt:lpstr>全表40</vt:lpstr>
      <vt:lpstr>全表41</vt:lpstr>
      <vt:lpstr>全表42</vt:lpstr>
      <vt:lpstr>全表43</vt:lpstr>
      <vt:lpstr>全表44</vt:lpstr>
      <vt:lpstr>全表45</vt:lpstr>
      <vt:lpstr>全表46</vt:lpstr>
      <vt:lpstr>全表47</vt:lpstr>
      <vt:lpstr>全表48</vt:lpstr>
      <vt:lpstr>全表30!Print_Area</vt:lpstr>
      <vt:lpstr>全表31!Print_Area</vt:lpstr>
      <vt:lpstr>全表32!Print_Area</vt:lpstr>
      <vt:lpstr>全表33!Print_Area</vt:lpstr>
      <vt:lpstr>全表34!Print_Area</vt:lpstr>
      <vt:lpstr>全表35!Print_Area</vt:lpstr>
      <vt:lpstr>全表36!Print_Area</vt:lpstr>
      <vt:lpstr>全表41!Print_Area</vt:lpstr>
      <vt:lpstr>全表43!Print_Area</vt:lpstr>
      <vt:lpstr>全表44!Print_Area</vt:lpstr>
      <vt:lpstr>全表45!Print_Area</vt:lpstr>
      <vt:lpstr>全表46!Print_Area</vt:lpstr>
      <vt:lpstr>全表47!Print_Area</vt:lpstr>
      <vt:lpstr>全表48!Print_Area</vt:lpstr>
      <vt:lpstr>全表29!Print_Titles</vt:lpstr>
      <vt:lpstr>全表32!Print_Titles</vt:lpstr>
      <vt:lpstr>全表33!Print_Titles</vt:lpstr>
      <vt:lpstr>全表34!Print_Titles</vt:lpstr>
      <vt:lpstr>全表35!Print_Titles</vt:lpstr>
      <vt:lpstr>全表36!Print_Titles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角田 周</cp:lastModifiedBy>
  <cp:lastPrinted>2026-09-16T07:52:03Z</cp:lastPrinted>
  <dcterms:created xsi:type="dcterms:W3CDTF">2017-09-05T23:36:39Z</dcterms:created>
  <dcterms:modified xsi:type="dcterms:W3CDTF">2026-09-16T07:52:13Z</dcterms:modified>
</cp:coreProperties>
</file>