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6755" yWindow="0" windowWidth="28800" windowHeight="12270" tabRatio="415" activeTab="5"/>
  </bookViews>
  <sheets>
    <sheet name="全表27" sheetId="27" r:id="rId1"/>
    <sheet name="全表28" sheetId="28" r:id="rId2"/>
    <sheet name="全表29" sheetId="29" r:id="rId3"/>
    <sheet name="全表30" sheetId="30" r:id="rId4"/>
    <sheet name="全表31" sheetId="31" r:id="rId5"/>
    <sheet name="全表32" sheetId="32" r:id="rId6"/>
  </sheets>
  <definedNames>
    <definedName name="_xlnm.Print_Area" localSheetId="2">全表29!$A$1:$H$16</definedName>
    <definedName name="_xlnm.Print_Area" localSheetId="3">全表30!$A$1:$H$19</definedName>
    <definedName name="_xlnm.Print_Area" localSheetId="4">全表31!$A$1:$G$8</definedName>
    <definedName name="_xlnm.Print_Area" localSheetId="5">全表32!$A$1:$H$30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8" l="1"/>
  <c r="F6" i="28"/>
  <c r="G5" i="28"/>
  <c r="F5" i="28"/>
  <c r="G4" i="28"/>
  <c r="F4" i="28"/>
  <c r="E6" i="28"/>
  <c r="E5" i="28"/>
  <c r="E4" i="28"/>
</calcChain>
</file>

<file path=xl/sharedStrings.xml><?xml version="1.0" encoding="utf-8"?>
<sst xmlns="http://schemas.openxmlformats.org/spreadsheetml/2006/main" count="125" uniqueCount="79">
  <si>
    <t>区分＼年度</t>
  </si>
  <si>
    <t>合計</t>
  </si>
  <si>
    <t>新築等相談</t>
  </si>
  <si>
    <t>リフォーム相談</t>
  </si>
  <si>
    <t>新規相談</t>
  </si>
  <si>
    <t>累計</t>
  </si>
  <si>
    <t>住宅のトラブルに関する相談</t>
  </si>
  <si>
    <t>区分</t>
  </si>
  <si>
    <t>件数（件）</t>
  </si>
  <si>
    <t>全体</t>
  </si>
  <si>
    <t>割合（％）</t>
  </si>
  <si>
    <t>電話相談全体</t>
  </si>
  <si>
    <t>設計者</t>
  </si>
  <si>
    <t>その他</t>
  </si>
  <si>
    <t>消費生活センター等</t>
  </si>
  <si>
    <t>法テラス（日本司法支援センター）</t>
  </si>
  <si>
    <t>建築士会</t>
  </si>
  <si>
    <t>建築家協会</t>
  </si>
  <si>
    <t>建築士事務所協会</t>
  </si>
  <si>
    <t>※「トラブルに関する相談」は、「住宅のトラブルに関する相談」以外のトラブルに関する相談を含んでいる。</t>
  </si>
  <si>
    <t>トラブルに関する相談全体</t>
  </si>
  <si>
    <t>新築時の施工業者</t>
  </si>
  <si>
    <t>リフォーム業者</t>
  </si>
  <si>
    <t>不動産業者</t>
  </si>
  <si>
    <t>売主（個人）</t>
  </si>
  <si>
    <t>近隣</t>
  </si>
  <si>
    <t>部品製造者</t>
  </si>
  <si>
    <t>取得者（発注者）</t>
  </si>
  <si>
    <t>賃貸人</t>
  </si>
  <si>
    <t>賃借人</t>
  </si>
  <si>
    <t>下請け業者</t>
  </si>
  <si>
    <t>修補（瑕疵）</t>
  </si>
  <si>
    <t>修補（その他）</t>
  </si>
  <si>
    <t>修補</t>
  </si>
  <si>
    <t>補修と損害賠償</t>
  </si>
  <si>
    <t>損害賠償（契約に基づくもの）</t>
  </si>
  <si>
    <t>損害賠償（慰謝料請求）</t>
  </si>
  <si>
    <t>損害賠償（その他）</t>
  </si>
  <si>
    <t>損害賠償</t>
  </si>
  <si>
    <t>契約解消</t>
  </si>
  <si>
    <t>契約解消（クーリングオフ）</t>
  </si>
  <si>
    <t>工事代金関係</t>
  </si>
  <si>
    <t>建て替え</t>
  </si>
  <si>
    <t>区分／年度</t>
  </si>
  <si>
    <t>他の機関等を案内した相談件数（消費者）に対する割合（％）</t>
  </si>
  <si>
    <t>住宅性能評価機関・評価協会</t>
  </si>
  <si>
    <t>住宅瑕疵担保責任保険法人・保険協会</t>
  </si>
  <si>
    <t>評価機関・保険法人等</t>
  </si>
  <si>
    <t>建築設計団体</t>
  </si>
  <si>
    <t>関連団体（公益法人・業界団体等）</t>
  </si>
  <si>
    <t>関連団体（調査・測定関連）</t>
  </si>
  <si>
    <t>関連団体</t>
  </si>
  <si>
    <t>行政庁</t>
  </si>
  <si>
    <t>裁判所</t>
  </si>
  <si>
    <t>弁護士会（法律相談等）</t>
  </si>
  <si>
    <t>弁護士会・法テラス</t>
  </si>
  <si>
    <t>建設工事紛争審査会</t>
  </si>
  <si>
    <t>弁護士会（仲裁センター等）</t>
  </si>
  <si>
    <t>ＰＬセンター</t>
  </si>
  <si>
    <t>認証ＡＤＲ等</t>
  </si>
  <si>
    <t>紛争解決機関</t>
  </si>
  <si>
    <t>リフォーム業者紹介サイト</t>
  </si>
  <si>
    <t>警察相談窓口</t>
  </si>
  <si>
    <t>宅建協会</t>
  </si>
  <si>
    <t>他の機関等を案内した相談件数（消費者）</t>
  </si>
  <si>
    <t>割合（％）</t>
    <phoneticPr fontId="1"/>
  </si>
  <si>
    <t>件数（件）</t>
    <phoneticPr fontId="1"/>
  </si>
  <si>
    <t>全　表27　トラブルに関する相談件数</t>
    <rPh sb="0" eb="1">
      <t>ゼン</t>
    </rPh>
    <rPh sb="2" eb="3">
      <t>ヒョウ</t>
    </rPh>
    <rPh sb="11" eb="12">
      <t>カン</t>
    </rPh>
    <rPh sb="14" eb="16">
      <t>ソウダン</t>
    </rPh>
    <rPh sb="16" eb="18">
      <t>ケンスウ</t>
    </rPh>
    <phoneticPr fontId="1"/>
  </si>
  <si>
    <r>
      <t>割合</t>
    </r>
    <r>
      <rPr>
        <sz val="9"/>
        <color theme="1"/>
        <rFont val="ＭＳ Ｐゴシック"/>
        <family val="3"/>
        <charset val="128"/>
      </rPr>
      <t>(％)</t>
    </r>
    <phoneticPr fontId="1"/>
  </si>
  <si>
    <r>
      <t>件数</t>
    </r>
    <r>
      <rPr>
        <sz val="9"/>
        <color theme="1"/>
        <rFont val="ＭＳ Ｐゴシック"/>
        <family val="3"/>
        <charset val="128"/>
      </rPr>
      <t>(件)</t>
    </r>
    <phoneticPr fontId="1"/>
  </si>
  <si>
    <t>全　表28　住宅のトラブルに関する相談（トラブルに関する相談の内訳）</t>
    <rPh sb="0" eb="1">
      <t>ゼン</t>
    </rPh>
    <rPh sb="2" eb="3">
      <t>ヒョウ</t>
    </rPh>
    <rPh sb="6" eb="8">
      <t>ジュウタク</t>
    </rPh>
    <rPh sb="14" eb="15">
      <t>カン</t>
    </rPh>
    <rPh sb="17" eb="19">
      <t>ソウダン</t>
    </rPh>
    <rPh sb="25" eb="26">
      <t>カン</t>
    </rPh>
    <rPh sb="28" eb="30">
      <t>ソウダン</t>
    </rPh>
    <rPh sb="31" eb="33">
      <t>ウチワケ</t>
    </rPh>
    <phoneticPr fontId="1"/>
  </si>
  <si>
    <t>全　表29　主な苦情の相手方（住宅のトラブルに関する相談）</t>
    <rPh sb="0" eb="1">
      <t>ゼン</t>
    </rPh>
    <rPh sb="2" eb="3">
      <t>ヒョウ</t>
    </rPh>
    <rPh sb="6" eb="7">
      <t>オモ</t>
    </rPh>
    <rPh sb="8" eb="10">
      <t>クジョウ</t>
    </rPh>
    <rPh sb="11" eb="14">
      <t>アイテガタ</t>
    </rPh>
    <rPh sb="15" eb="17">
      <t>ジュウタク</t>
    </rPh>
    <rPh sb="23" eb="24">
      <t>カン</t>
    </rPh>
    <rPh sb="26" eb="28">
      <t>ソウダン</t>
    </rPh>
    <phoneticPr fontId="1"/>
  </si>
  <si>
    <t>全　表30　相談者の解決希望内容（住宅のトラブルに関する相談）</t>
    <rPh sb="0" eb="1">
      <t>ゼン</t>
    </rPh>
    <rPh sb="2" eb="3">
      <t>ヒョウ</t>
    </rPh>
    <rPh sb="6" eb="9">
      <t>ソウダンシャ</t>
    </rPh>
    <rPh sb="10" eb="12">
      <t>カイケツ</t>
    </rPh>
    <rPh sb="12" eb="14">
      <t>キボウ</t>
    </rPh>
    <rPh sb="14" eb="16">
      <t>ナイヨウ</t>
    </rPh>
    <rPh sb="17" eb="19">
      <t>ジュウタク</t>
    </rPh>
    <rPh sb="25" eb="26">
      <t>カン</t>
    </rPh>
    <rPh sb="28" eb="30">
      <t>ソウダン</t>
    </rPh>
    <phoneticPr fontId="1"/>
  </si>
  <si>
    <t>電話相談全体</t>
    <phoneticPr fontId="1"/>
  </si>
  <si>
    <t>全　表31　他の機関等を案内した相談（消費者）</t>
    <rPh sb="0" eb="1">
      <t>ゼン</t>
    </rPh>
    <rPh sb="2" eb="3">
      <t>ヒョウ</t>
    </rPh>
    <rPh sb="6" eb="7">
      <t>タ</t>
    </rPh>
    <rPh sb="8" eb="10">
      <t>キカン</t>
    </rPh>
    <rPh sb="10" eb="11">
      <t>トウ</t>
    </rPh>
    <rPh sb="12" eb="14">
      <t>アンナイ</t>
    </rPh>
    <rPh sb="16" eb="18">
      <t>ソウダン</t>
    </rPh>
    <rPh sb="19" eb="22">
      <t>ショウヒシャ</t>
    </rPh>
    <phoneticPr fontId="1"/>
  </si>
  <si>
    <t>全　表32　機関別の案内件数（消費者）、複数カウント</t>
    <rPh sb="0" eb="1">
      <t>ゼン</t>
    </rPh>
    <rPh sb="2" eb="3">
      <t>ヒョウ</t>
    </rPh>
    <rPh sb="6" eb="8">
      <t>キカン</t>
    </rPh>
    <rPh sb="8" eb="9">
      <t>ベツ</t>
    </rPh>
    <rPh sb="10" eb="12">
      <t>アンナイ</t>
    </rPh>
    <rPh sb="12" eb="14">
      <t>ケンスウ</t>
    </rPh>
    <rPh sb="15" eb="18">
      <t>ショウヒシャ</t>
    </rPh>
    <rPh sb="20" eb="22">
      <t>フクスウ</t>
    </rPh>
    <phoneticPr fontId="1"/>
  </si>
  <si>
    <t>トラブルに関する相談※</t>
    <phoneticPr fontId="1"/>
  </si>
  <si>
    <r>
      <t>電話相談</t>
    </r>
    <r>
      <rPr>
        <b/>
        <sz val="10"/>
        <color theme="1"/>
        <rFont val="ＭＳ Ｐゴシック"/>
        <family val="3"/>
        <charset val="128"/>
      </rPr>
      <t xml:space="preserve">（消費者）      </t>
    </r>
    <r>
      <rPr>
        <b/>
        <sz val="11"/>
        <color theme="1"/>
        <rFont val="ＭＳ Ｐゴシック"/>
        <family val="3"/>
        <charset val="128"/>
      </rPr>
      <t>に占める割合</t>
    </r>
    <r>
      <rPr>
        <b/>
        <sz val="10"/>
        <color theme="1"/>
        <rFont val="ＭＳ Ｐゴシック"/>
        <family val="3"/>
        <charset val="128"/>
      </rPr>
      <t>（％）</t>
    </r>
    <rPh sb="16" eb="17">
      <t>シ</t>
    </rPh>
    <rPh sb="19" eb="21">
      <t>ワリアイ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</si>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</sst>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Arial"/>
      <family val="2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  <xf numFmtId="0" fontId="6" fillId="0" borderId="0"/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4" xfId="0" applyFont="1" applyBorder="1">
      <alignment vertical="center"/>
    </xf>
    <xf numFmtId="3" fontId="2" fillId="0" borderId="7" xfId="0" applyNumberFormat="1" applyFont="1" applyBorder="1">
      <alignment vertical="center"/>
    </xf>
    <xf numFmtId="3" fontId="3" fillId="0" borderId="7" xfId="0" applyNumberFormat="1" applyFont="1" applyBorder="1">
      <alignment vertical="center"/>
    </xf>
    <xf numFmtId="3" fontId="3" fillId="2" borderId="7" xfId="0" applyNumberFormat="1" applyFont="1" applyFill="1" applyBorder="1">
      <alignment vertical="center"/>
    </xf>
    <xf numFmtId="0" fontId="2" fillId="2" borderId="4" xfId="0" applyFont="1" applyFill="1" applyBorder="1">
      <alignment vertical="center"/>
    </xf>
    <xf numFmtId="176" fontId="2" fillId="0" borderId="4" xfId="0" applyNumberFormat="1" applyFont="1" applyBorder="1">
      <alignment vertical="center"/>
    </xf>
    <xf numFmtId="176" fontId="2" fillId="2" borderId="4" xfId="0" applyNumberFormat="1" applyFont="1" applyFill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3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3" fontId="3" fillId="0" borderId="1" xfId="0" applyNumberFormat="1" applyFont="1" applyBorder="1" applyAlignment="1">
      <alignment vertical="center" shrinkToFit="1"/>
    </xf>
    <xf numFmtId="3" fontId="3" fillId="2" borderId="1" xfId="0" applyNumberFormat="1" applyFont="1" applyFill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38" fontId="3" fillId="2" borderId="1" xfId="2" applyFont="1" applyFill="1" applyBorder="1">
      <alignment vertical="center"/>
    </xf>
    <xf numFmtId="0" fontId="2" fillId="0" borderId="7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4">
    <cellStyle name="桁区切り" xfId="2" builtinId="6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zoomScale="87" zoomScaleNormal="130" workbookViewId="0">
      <selection activeCell="B4" sqref="B4:G6"/>
    </sheetView>
  </sheetViews>
  <sheetFormatPr defaultColWidth="8.75" defaultRowHeight="12.75" customHeight="1" x14ac:dyDescent="0.4"/>
  <cols>
    <col min="1" max="2" width="4.75" style="1" customWidth="1"/>
    <col min="3" max="3" width="15.75" style="1" customWidth="1"/>
    <col min="4" max="22" width="6.75" style="1" customWidth="1"/>
    <col min="23" max="23" width="8.75" style="1" customWidth="1"/>
    <col min="24" max="16384" width="8.75" style="1"/>
  </cols>
  <sheetData>
    <row r="1" spans="1:23" ht="12.75" customHeight="1" x14ac:dyDescent="0.4">
      <c r="A1" s="21" t="s">
        <v>67</v>
      </c>
    </row>
    <row r="2" spans="1:23" ht="12.75" customHeight="1" x14ac:dyDescent="0.4">
      <c r="A2" s="2"/>
      <c r="B2" s="62" t="s">
        <v>0</v>
      </c>
      <c r="C2" s="63"/>
      <c r="D2" s="48">
        <v>2000</v>
      </c>
      <c r="E2" s="48">
        <v>2001</v>
      </c>
      <c r="F2" s="48">
        <v>2002</v>
      </c>
      <c r="G2" s="48">
        <v>2003</v>
      </c>
      <c r="H2" s="48">
        <v>2004</v>
      </c>
      <c r="I2" s="48">
        <v>2005</v>
      </c>
      <c r="J2" s="48">
        <v>2006</v>
      </c>
      <c r="K2" s="48">
        <v>2007</v>
      </c>
      <c r="L2" s="48">
        <v>2008</v>
      </c>
      <c r="M2" s="48">
        <v>2009</v>
      </c>
      <c r="N2" s="48">
        <v>2010</v>
      </c>
      <c r="O2" s="48">
        <v>2011</v>
      </c>
      <c r="P2" s="48">
        <v>2012</v>
      </c>
      <c r="Q2" s="48">
        <v>2013</v>
      </c>
      <c r="R2" s="48">
        <v>2014</v>
      </c>
      <c r="S2" s="48">
        <v>2015</v>
      </c>
      <c r="T2" s="48">
        <v>2016</v>
      </c>
      <c r="U2" s="48">
        <v>2017</v>
      </c>
      <c r="V2" s="48">
        <v>2018</v>
      </c>
      <c r="W2" s="48" t="s">
        <v>5</v>
      </c>
    </row>
    <row r="3" spans="1:23" ht="12.75" customHeight="1" x14ac:dyDescent="0.4">
      <c r="A3" s="61" t="s">
        <v>69</v>
      </c>
      <c r="C3" s="18" t="s">
        <v>2</v>
      </c>
      <c r="D3" s="49">
        <v>2518</v>
      </c>
      <c r="E3" s="49">
        <v>2893</v>
      </c>
      <c r="F3" s="49">
        <v>3031</v>
      </c>
      <c r="G3" s="49">
        <v>3361</v>
      </c>
      <c r="H3" s="49">
        <v>3548</v>
      </c>
      <c r="I3" s="49">
        <v>3530</v>
      </c>
      <c r="J3" s="49">
        <v>3375</v>
      </c>
      <c r="K3" s="49">
        <v>3402</v>
      </c>
      <c r="L3" s="49">
        <v>3874</v>
      </c>
      <c r="M3" s="49">
        <v>5205</v>
      </c>
      <c r="N3" s="49">
        <v>6823</v>
      </c>
      <c r="O3" s="49">
        <v>10559</v>
      </c>
      <c r="P3" s="49">
        <v>10107</v>
      </c>
      <c r="Q3" s="49">
        <v>12045</v>
      </c>
      <c r="R3" s="49">
        <v>13239</v>
      </c>
      <c r="S3" s="49">
        <v>14271</v>
      </c>
      <c r="T3" s="49">
        <v>14812</v>
      </c>
      <c r="U3" s="49">
        <v>13968</v>
      </c>
      <c r="V3" s="49">
        <v>15883</v>
      </c>
      <c r="W3" s="49">
        <v>146444</v>
      </c>
    </row>
    <row r="4" spans="1:23" ht="12.75" customHeight="1" x14ac:dyDescent="0.4">
      <c r="A4" s="61"/>
      <c r="C4" s="16" t="s">
        <v>3</v>
      </c>
      <c r="D4" s="50">
        <v>181</v>
      </c>
      <c r="E4" s="50">
        <v>404</v>
      </c>
      <c r="F4" s="50">
        <v>475</v>
      </c>
      <c r="G4" s="50">
        <v>798</v>
      </c>
      <c r="H4" s="50">
        <v>834</v>
      </c>
      <c r="I4" s="50">
        <v>904</v>
      </c>
      <c r="J4" s="50">
        <v>901</v>
      </c>
      <c r="K4" s="50">
        <v>936</v>
      </c>
      <c r="L4" s="50">
        <v>946</v>
      </c>
      <c r="M4" s="49">
        <v>1175</v>
      </c>
      <c r="N4" s="49">
        <v>2279</v>
      </c>
      <c r="O4" s="49">
        <v>4646</v>
      </c>
      <c r="P4" s="49">
        <v>4736</v>
      </c>
      <c r="Q4" s="49">
        <v>5972</v>
      </c>
      <c r="R4" s="49">
        <v>6268</v>
      </c>
      <c r="S4" s="49">
        <v>6617</v>
      </c>
      <c r="T4" s="49">
        <v>6757</v>
      </c>
      <c r="U4" s="49">
        <v>6818</v>
      </c>
      <c r="V4" s="49">
        <v>7537</v>
      </c>
      <c r="W4" s="49">
        <v>59184</v>
      </c>
    </row>
    <row r="5" spans="1:23" ht="12.75" customHeight="1" x14ac:dyDescent="0.4">
      <c r="A5" s="61"/>
      <c r="B5" s="31" t="s">
        <v>76</v>
      </c>
      <c r="C5" s="38"/>
      <c r="D5" s="51">
        <v>2699</v>
      </c>
      <c r="E5" s="51">
        <v>3297</v>
      </c>
      <c r="F5" s="51">
        <v>3506</v>
      </c>
      <c r="G5" s="51">
        <v>4159</v>
      </c>
      <c r="H5" s="51">
        <v>4382</v>
      </c>
      <c r="I5" s="51">
        <v>4434</v>
      </c>
      <c r="J5" s="51">
        <v>4276</v>
      </c>
      <c r="K5" s="51">
        <v>4338</v>
      </c>
      <c r="L5" s="51">
        <v>4820</v>
      </c>
      <c r="M5" s="51">
        <v>6380</v>
      </c>
      <c r="N5" s="51">
        <v>9102</v>
      </c>
      <c r="O5" s="51">
        <v>15205</v>
      </c>
      <c r="P5" s="51">
        <v>14843</v>
      </c>
      <c r="Q5" s="51">
        <v>18017</v>
      </c>
      <c r="R5" s="51">
        <v>19507</v>
      </c>
      <c r="S5" s="51">
        <v>20888</v>
      </c>
      <c r="T5" s="51">
        <v>21569</v>
      </c>
      <c r="U5" s="51">
        <v>20786</v>
      </c>
      <c r="V5" s="51">
        <v>23420</v>
      </c>
      <c r="W5" s="51">
        <v>205628</v>
      </c>
    </row>
    <row r="6" spans="1:23" ht="12.75" customHeight="1" x14ac:dyDescent="0.4">
      <c r="A6" s="61"/>
      <c r="B6" s="22" t="s">
        <v>13</v>
      </c>
      <c r="C6" s="29"/>
      <c r="D6" s="51">
        <v>1800</v>
      </c>
      <c r="E6" s="51">
        <v>2085</v>
      </c>
      <c r="F6" s="51">
        <v>3677</v>
      </c>
      <c r="G6" s="51">
        <v>5023</v>
      </c>
      <c r="H6" s="51">
        <v>6288</v>
      </c>
      <c r="I6" s="51">
        <v>6789</v>
      </c>
      <c r="J6" s="51">
        <v>4811</v>
      </c>
      <c r="K6" s="51">
        <v>4288</v>
      </c>
      <c r="L6" s="51">
        <v>8136</v>
      </c>
      <c r="M6" s="51">
        <v>10412</v>
      </c>
      <c r="N6" s="51">
        <v>8611</v>
      </c>
      <c r="O6" s="51">
        <v>5278</v>
      </c>
      <c r="P6" s="51">
        <v>5741</v>
      </c>
      <c r="Q6" s="51">
        <v>6199</v>
      </c>
      <c r="R6" s="51">
        <v>6629</v>
      </c>
      <c r="S6" s="51">
        <v>7750</v>
      </c>
      <c r="T6" s="51">
        <v>8594</v>
      </c>
      <c r="U6" s="51">
        <v>7356</v>
      </c>
      <c r="V6" s="51">
        <v>8833</v>
      </c>
      <c r="W6" s="51">
        <v>118300</v>
      </c>
    </row>
    <row r="7" spans="1:23" ht="12.75" customHeight="1" x14ac:dyDescent="0.4">
      <c r="A7" s="61"/>
      <c r="B7" s="19" t="s">
        <v>4</v>
      </c>
      <c r="C7" s="20"/>
      <c r="D7" s="52">
        <v>4499</v>
      </c>
      <c r="E7" s="52">
        <v>5382</v>
      </c>
      <c r="F7" s="52">
        <v>7183</v>
      </c>
      <c r="G7" s="52">
        <v>9182</v>
      </c>
      <c r="H7" s="52">
        <v>10670</v>
      </c>
      <c r="I7" s="52">
        <v>11223</v>
      </c>
      <c r="J7" s="52">
        <v>9087</v>
      </c>
      <c r="K7" s="52">
        <v>8626</v>
      </c>
      <c r="L7" s="52">
        <v>12956</v>
      </c>
      <c r="M7" s="52">
        <v>16792</v>
      </c>
      <c r="N7" s="52">
        <v>17713</v>
      </c>
      <c r="O7" s="52">
        <v>20483</v>
      </c>
      <c r="P7" s="52">
        <v>20584</v>
      </c>
      <c r="Q7" s="52">
        <v>24216</v>
      </c>
      <c r="R7" s="52">
        <v>26136</v>
      </c>
      <c r="S7" s="52">
        <v>28638</v>
      </c>
      <c r="T7" s="52">
        <v>30163</v>
      </c>
      <c r="U7" s="52">
        <v>28142</v>
      </c>
      <c r="V7" s="52">
        <v>32253</v>
      </c>
      <c r="W7" s="52">
        <v>323928</v>
      </c>
    </row>
    <row r="8" spans="1:23" ht="12.75" customHeight="1" x14ac:dyDescent="0.4">
      <c r="A8" s="61" t="s">
        <v>68</v>
      </c>
      <c r="C8" s="18" t="s">
        <v>2</v>
      </c>
      <c r="D8" s="53">
        <v>56</v>
      </c>
      <c r="E8" s="53">
        <v>53.8</v>
      </c>
      <c r="F8" s="53">
        <v>42.2</v>
      </c>
      <c r="G8" s="53">
        <v>36.6</v>
      </c>
      <c r="H8" s="53">
        <v>33.299999999999997</v>
      </c>
      <c r="I8" s="53">
        <v>31.5</v>
      </c>
      <c r="J8" s="53">
        <v>37.1</v>
      </c>
      <c r="K8" s="53">
        <v>39.4</v>
      </c>
      <c r="L8" s="53">
        <v>29.9</v>
      </c>
      <c r="M8" s="53">
        <v>31</v>
      </c>
      <c r="N8" s="53">
        <v>38.5</v>
      </c>
      <c r="O8" s="53">
        <v>51.6</v>
      </c>
      <c r="P8" s="53">
        <v>49.1</v>
      </c>
      <c r="Q8" s="53">
        <v>49.7</v>
      </c>
      <c r="R8" s="53">
        <v>50.7</v>
      </c>
      <c r="S8" s="53">
        <v>49.8</v>
      </c>
      <c r="T8" s="53">
        <v>49.1</v>
      </c>
      <c r="U8" s="53">
        <v>49.633999005045837</v>
      </c>
      <c r="V8" s="53">
        <v>49.245031469940784</v>
      </c>
      <c r="W8" s="53">
        <v>45.208811834728706</v>
      </c>
    </row>
    <row r="9" spans="1:23" ht="12.75" customHeight="1" x14ac:dyDescent="0.4">
      <c r="A9" s="61"/>
      <c r="C9" s="16" t="s">
        <v>3</v>
      </c>
      <c r="D9" s="53">
        <v>4</v>
      </c>
      <c r="E9" s="53">
        <v>7.5</v>
      </c>
      <c r="F9" s="53">
        <v>6.6</v>
      </c>
      <c r="G9" s="53">
        <v>8.6999999999999993</v>
      </c>
      <c r="H9" s="53">
        <v>7.8</v>
      </c>
      <c r="I9" s="53">
        <v>8.1</v>
      </c>
      <c r="J9" s="53">
        <v>9.9</v>
      </c>
      <c r="K9" s="53">
        <v>10.9</v>
      </c>
      <c r="L9" s="53">
        <v>7.3</v>
      </c>
      <c r="M9" s="53">
        <v>7</v>
      </c>
      <c r="N9" s="53">
        <v>12.9</v>
      </c>
      <c r="O9" s="53">
        <v>22.7</v>
      </c>
      <c r="P9" s="53">
        <v>23</v>
      </c>
      <c r="Q9" s="53">
        <v>24.7</v>
      </c>
      <c r="R9" s="53">
        <v>24</v>
      </c>
      <c r="S9" s="53">
        <v>23.1</v>
      </c>
      <c r="T9" s="53">
        <v>22.4</v>
      </c>
      <c r="U9" s="53">
        <v>24.227133821334661</v>
      </c>
      <c r="V9" s="53">
        <v>23.368368833906924</v>
      </c>
      <c r="W9" s="53">
        <v>18.270726828184042</v>
      </c>
    </row>
    <row r="10" spans="1:23" ht="12.75" customHeight="1" x14ac:dyDescent="0.4">
      <c r="A10" s="61"/>
      <c r="B10" s="31" t="s">
        <v>76</v>
      </c>
      <c r="C10" s="21"/>
      <c r="D10" s="54">
        <v>60</v>
      </c>
      <c r="E10" s="54">
        <v>61.3</v>
      </c>
      <c r="F10" s="54">
        <v>48.8</v>
      </c>
      <c r="G10" s="54">
        <v>45.3</v>
      </c>
      <c r="H10" s="54">
        <v>41.1</v>
      </c>
      <c r="I10" s="54">
        <v>39.5</v>
      </c>
      <c r="J10" s="54">
        <v>47.1</v>
      </c>
      <c r="K10" s="54">
        <v>50.3</v>
      </c>
      <c r="L10" s="54">
        <v>37.200000000000003</v>
      </c>
      <c r="M10" s="54">
        <v>38</v>
      </c>
      <c r="N10" s="54">
        <v>51.4</v>
      </c>
      <c r="O10" s="54">
        <v>74.2</v>
      </c>
      <c r="P10" s="54">
        <v>72.099999999999994</v>
      </c>
      <c r="Q10" s="54">
        <v>74.400000000000006</v>
      </c>
      <c r="R10" s="54">
        <v>74.599999999999994</v>
      </c>
      <c r="S10" s="54">
        <v>72.900000000000006</v>
      </c>
      <c r="T10" s="54">
        <v>71.5</v>
      </c>
      <c r="U10" s="54">
        <v>73.861132826380498</v>
      </c>
      <c r="V10" s="54">
        <v>72.613400303847712</v>
      </c>
      <c r="W10" s="54">
        <v>63.479538662912752</v>
      </c>
    </row>
    <row r="11" spans="1:23" ht="12.75" customHeight="1" x14ac:dyDescent="0.4">
      <c r="A11" s="61"/>
      <c r="B11" s="22" t="s">
        <v>13</v>
      </c>
      <c r="C11" s="29"/>
      <c r="D11" s="54">
        <v>40</v>
      </c>
      <c r="E11" s="54">
        <v>38.700000000000003</v>
      </c>
      <c r="F11" s="54">
        <v>51.2</v>
      </c>
      <c r="G11" s="54">
        <v>54.7</v>
      </c>
      <c r="H11" s="54">
        <v>58.9</v>
      </c>
      <c r="I11" s="54">
        <v>60.5</v>
      </c>
      <c r="J11" s="54">
        <v>52.9</v>
      </c>
      <c r="K11" s="54">
        <v>49.7</v>
      </c>
      <c r="L11" s="54">
        <v>62.8</v>
      </c>
      <c r="M11" s="54">
        <v>62</v>
      </c>
      <c r="N11" s="54">
        <v>48.6</v>
      </c>
      <c r="O11" s="54">
        <v>25.8</v>
      </c>
      <c r="P11" s="54">
        <v>27.9</v>
      </c>
      <c r="Q11" s="54">
        <v>25.6</v>
      </c>
      <c r="R11" s="54">
        <v>25.4</v>
      </c>
      <c r="S11" s="54">
        <v>27.1</v>
      </c>
      <c r="T11" s="54">
        <v>28.5</v>
      </c>
      <c r="U11" s="54">
        <v>26.138867173619502</v>
      </c>
      <c r="V11" s="54">
        <v>27.386599696152299</v>
      </c>
      <c r="W11" s="54">
        <v>36.520461337087255</v>
      </c>
    </row>
    <row r="12" spans="1:23" ht="12.75" customHeight="1" x14ac:dyDescent="0.4">
      <c r="A12" s="61"/>
      <c r="B12" s="19" t="s">
        <v>4</v>
      </c>
      <c r="C12" s="20"/>
      <c r="D12" s="55">
        <v>100</v>
      </c>
      <c r="E12" s="55">
        <v>100</v>
      </c>
      <c r="F12" s="55">
        <v>100</v>
      </c>
      <c r="G12" s="55">
        <v>100</v>
      </c>
      <c r="H12" s="55">
        <v>100</v>
      </c>
      <c r="I12" s="55">
        <v>100</v>
      </c>
      <c r="J12" s="55">
        <v>100</v>
      </c>
      <c r="K12" s="55">
        <v>100</v>
      </c>
      <c r="L12" s="55">
        <v>100</v>
      </c>
      <c r="M12" s="55">
        <v>100</v>
      </c>
      <c r="N12" s="55">
        <v>100</v>
      </c>
      <c r="O12" s="55">
        <v>100</v>
      </c>
      <c r="P12" s="55">
        <v>100</v>
      </c>
      <c r="Q12" s="55">
        <v>100</v>
      </c>
      <c r="R12" s="55">
        <v>100</v>
      </c>
      <c r="S12" s="55">
        <v>100</v>
      </c>
      <c r="T12" s="55">
        <v>100</v>
      </c>
      <c r="U12" s="55">
        <v>100</v>
      </c>
      <c r="V12" s="55">
        <v>101</v>
      </c>
      <c r="W12" s="55">
        <v>100</v>
      </c>
    </row>
    <row r="13" spans="1:23" ht="12.75" customHeight="1" x14ac:dyDescent="0.4">
      <c r="A13" s="1" t="s">
        <v>19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</sheetData>
  <mergeCells count="3">
    <mergeCell ref="A3:A7"/>
    <mergeCell ref="A8:A12"/>
    <mergeCell ref="B2:C2"/>
  </mergeCells>
  <phoneticPr fontId="1"/>
  <pageMargins left="0.25" right="0.25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="80" zoomScaleNormal="145" workbookViewId="0">
      <selection activeCell="B4" sqref="B4:G6"/>
    </sheetView>
  </sheetViews>
  <sheetFormatPr defaultColWidth="8.75" defaultRowHeight="12.75" customHeight="1" x14ac:dyDescent="0.4"/>
  <cols>
    <col min="1" max="1" width="40.75" style="1" customWidth="1"/>
    <col min="2" max="7" width="15.75" style="1" customWidth="1"/>
    <col min="8" max="16384" width="8.75" style="1"/>
  </cols>
  <sheetData>
    <row r="1" spans="1:7" ht="12.75" customHeight="1" x14ac:dyDescent="0.4">
      <c r="A1" s="21" t="s">
        <v>70</v>
      </c>
    </row>
    <row r="2" spans="1:7" ht="12.75" customHeight="1" x14ac:dyDescent="0.4">
      <c r="A2" s="64" t="s">
        <v>7</v>
      </c>
      <c r="B2" s="64" t="s">
        <v>8</v>
      </c>
      <c r="C2" s="64"/>
      <c r="D2" s="64"/>
      <c r="E2" s="64" t="s">
        <v>10</v>
      </c>
      <c r="F2" s="64"/>
      <c r="G2" s="64"/>
    </row>
    <row r="3" spans="1:7" ht="12.75" customHeight="1" x14ac:dyDescent="0.4">
      <c r="A3" s="64"/>
      <c r="B3" s="33" t="s">
        <v>2</v>
      </c>
      <c r="C3" s="33" t="s">
        <v>3</v>
      </c>
      <c r="D3" s="35" t="s">
        <v>11</v>
      </c>
      <c r="E3" s="33" t="s">
        <v>2</v>
      </c>
      <c r="F3" s="33" t="s">
        <v>3</v>
      </c>
      <c r="G3" s="35" t="s">
        <v>11</v>
      </c>
    </row>
    <row r="4" spans="1:7" ht="12.75" customHeight="1" x14ac:dyDescent="0.4">
      <c r="A4" s="4" t="s">
        <v>6</v>
      </c>
      <c r="B4" s="5">
        <v>13450</v>
      </c>
      <c r="C4" s="5">
        <v>7208</v>
      </c>
      <c r="D4" s="9">
        <v>20658</v>
      </c>
      <c r="E4" s="6">
        <f>B4/B$6*100</f>
        <v>84.681735188566392</v>
      </c>
      <c r="F4" s="6">
        <f t="shared" ref="F4:G6" si="0">C4/C$6*100</f>
        <v>95.634867984609258</v>
      </c>
      <c r="G4" s="7">
        <f t="shared" si="0"/>
        <v>88.206660973526894</v>
      </c>
    </row>
    <row r="5" spans="1:7" ht="12.75" customHeight="1" x14ac:dyDescent="0.4">
      <c r="A5" s="4" t="s">
        <v>13</v>
      </c>
      <c r="B5" s="5">
        <v>2433</v>
      </c>
      <c r="C5" s="4">
        <v>329</v>
      </c>
      <c r="D5" s="9">
        <v>2762</v>
      </c>
      <c r="E5" s="6">
        <f>B5/B$6*100</f>
        <v>15.318264811433608</v>
      </c>
      <c r="F5" s="6">
        <f t="shared" si="0"/>
        <v>4.3651320153907385</v>
      </c>
      <c r="G5" s="7">
        <f t="shared" si="0"/>
        <v>11.793339026473101</v>
      </c>
    </row>
    <row r="6" spans="1:7" ht="12.75" customHeight="1" x14ac:dyDescent="0.4">
      <c r="A6" s="8" t="s">
        <v>20</v>
      </c>
      <c r="B6" s="9">
        <v>15883</v>
      </c>
      <c r="C6" s="9">
        <v>7537</v>
      </c>
      <c r="D6" s="9">
        <v>23420</v>
      </c>
      <c r="E6" s="7">
        <f>B6/B$6*100</f>
        <v>100</v>
      </c>
      <c r="F6" s="7">
        <f t="shared" si="0"/>
        <v>100</v>
      </c>
      <c r="G6" s="7">
        <f t="shared" si="0"/>
        <v>100</v>
      </c>
    </row>
  </sheetData>
  <mergeCells count="3">
    <mergeCell ref="E2:G2"/>
    <mergeCell ref="B2:D2"/>
    <mergeCell ref="A2:A3"/>
  </mergeCells>
  <phoneticPr fontId="1"/>
  <pageMargins left="0.25" right="0.25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5" zoomScaleNormal="85" workbookViewId="0">
      <selection activeCell="F25" sqref="F25"/>
    </sheetView>
  </sheetViews>
  <sheetFormatPr defaultColWidth="8.75" defaultRowHeight="12.75" customHeight="1" x14ac:dyDescent="0.4"/>
  <cols>
    <col min="1" max="1" width="4.75" style="1" customWidth="1"/>
    <col min="2" max="8" width="15.75" style="1" customWidth="1"/>
    <col min="9" max="16384" width="8.75" style="1"/>
  </cols>
  <sheetData>
    <row r="1" spans="1:8" ht="12.75" customHeight="1" x14ac:dyDescent="0.4">
      <c r="A1" s="21" t="s">
        <v>71</v>
      </c>
    </row>
    <row r="2" spans="1:8" ht="12.75" customHeight="1" x14ac:dyDescent="0.4">
      <c r="A2" s="65"/>
      <c r="B2" s="66"/>
      <c r="C2" s="33" t="s">
        <v>2</v>
      </c>
      <c r="D2" s="33" t="s">
        <v>3</v>
      </c>
      <c r="E2" s="35" t="s">
        <v>11</v>
      </c>
      <c r="F2" s="33" t="s">
        <v>2</v>
      </c>
      <c r="G2" s="33" t="s">
        <v>3</v>
      </c>
      <c r="H2" s="35" t="s">
        <v>11</v>
      </c>
    </row>
    <row r="3" spans="1:8" ht="12.75" customHeight="1" x14ac:dyDescent="0.4">
      <c r="A3" s="4" t="s">
        <v>21</v>
      </c>
      <c r="B3" s="4"/>
      <c r="C3" s="5">
        <v>7838</v>
      </c>
      <c r="D3" s="5">
        <v>72</v>
      </c>
      <c r="E3" s="9">
        <v>7910</v>
      </c>
      <c r="F3" s="6">
        <v>60.15810883413922</v>
      </c>
      <c r="G3" s="6">
        <v>1.0176678445229683</v>
      </c>
      <c r="H3" s="7">
        <v>39.345403899721447</v>
      </c>
    </row>
    <row r="4" spans="1:8" ht="12.75" customHeight="1" x14ac:dyDescent="0.4">
      <c r="A4" s="4" t="s">
        <v>22</v>
      </c>
      <c r="B4" s="4"/>
      <c r="C4" s="59" t="s">
        <v>78</v>
      </c>
      <c r="D4" s="5">
        <v>6603</v>
      </c>
      <c r="E4" s="9">
        <v>6603</v>
      </c>
      <c r="F4" s="60" t="s">
        <v>78</v>
      </c>
      <c r="G4" s="6">
        <v>93.328621908127204</v>
      </c>
      <c r="H4" s="7">
        <v>32.844210107441306</v>
      </c>
    </row>
    <row r="5" spans="1:8" ht="12.75" customHeight="1" x14ac:dyDescent="0.4">
      <c r="A5" s="4" t="s">
        <v>23</v>
      </c>
      <c r="B5" s="4"/>
      <c r="C5" s="5">
        <v>3333</v>
      </c>
      <c r="D5" s="5">
        <v>60</v>
      </c>
      <c r="E5" s="9">
        <v>3393</v>
      </c>
      <c r="F5" s="6">
        <v>25.581395348837212</v>
      </c>
      <c r="G5" s="6">
        <v>0.84805653710247342</v>
      </c>
      <c r="H5" s="7">
        <v>16.877238360525268</v>
      </c>
    </row>
    <row r="6" spans="1:8" ht="12.75" customHeight="1" x14ac:dyDescent="0.4">
      <c r="A6" s="4" t="s">
        <v>24</v>
      </c>
      <c r="B6" s="4"/>
      <c r="C6" s="5">
        <v>269</v>
      </c>
      <c r="D6" s="5">
        <v>5</v>
      </c>
      <c r="E6" s="9">
        <v>274</v>
      </c>
      <c r="F6" s="6">
        <v>2.0646250671578787</v>
      </c>
      <c r="G6" s="6">
        <v>7.0671378091872794E-2</v>
      </c>
      <c r="H6" s="7">
        <v>1.3629128531635495</v>
      </c>
    </row>
    <row r="7" spans="1:8" ht="12.75" customHeight="1" x14ac:dyDescent="0.4">
      <c r="A7" s="45" t="s">
        <v>25</v>
      </c>
      <c r="B7" s="28"/>
      <c r="C7" s="5">
        <v>79</v>
      </c>
      <c r="D7" s="5">
        <v>5</v>
      </c>
      <c r="E7" s="9">
        <v>84</v>
      </c>
      <c r="F7" s="6">
        <v>0.60633970373781565</v>
      </c>
      <c r="G7" s="6">
        <v>7.0671378091872794E-2</v>
      </c>
      <c r="H7" s="7">
        <v>0.4178272980501393</v>
      </c>
    </row>
    <row r="8" spans="1:8" ht="12.75" customHeight="1" x14ac:dyDescent="0.4">
      <c r="A8" s="45" t="s">
        <v>12</v>
      </c>
      <c r="B8" s="28"/>
      <c r="C8" s="5">
        <v>178</v>
      </c>
      <c r="D8" s="5">
        <v>62</v>
      </c>
      <c r="E8" s="9">
        <v>240</v>
      </c>
      <c r="F8" s="6">
        <v>1.3661831299409011</v>
      </c>
      <c r="G8" s="6">
        <v>0.87632508833922262</v>
      </c>
      <c r="H8" s="7">
        <v>1.193792280143255</v>
      </c>
    </row>
    <row r="9" spans="1:8" ht="12.75" customHeight="1" x14ac:dyDescent="0.4">
      <c r="A9" s="17"/>
      <c r="B9" s="13" t="s">
        <v>26</v>
      </c>
      <c r="C9" s="2">
        <v>118</v>
      </c>
      <c r="D9" s="2">
        <v>66</v>
      </c>
      <c r="E9" s="11">
        <v>184</v>
      </c>
      <c r="F9" s="23">
        <v>0.90567196254509175</v>
      </c>
      <c r="G9" s="23">
        <v>0.93286219081272093</v>
      </c>
      <c r="H9" s="14">
        <v>0.91524074810982892</v>
      </c>
    </row>
    <row r="10" spans="1:8" ht="12.75" customHeight="1" x14ac:dyDescent="0.4">
      <c r="A10" s="17"/>
      <c r="B10" s="2" t="s">
        <v>27</v>
      </c>
      <c r="C10" s="2">
        <v>365</v>
      </c>
      <c r="D10" s="2">
        <v>128</v>
      </c>
      <c r="E10" s="11">
        <v>493</v>
      </c>
      <c r="F10" s="23">
        <v>2.8014429349911736</v>
      </c>
      <c r="G10" s="23">
        <v>1.8091872791519434</v>
      </c>
      <c r="H10" s="14">
        <v>2.4522483087942701</v>
      </c>
    </row>
    <row r="11" spans="1:8" ht="12.75" customHeight="1" x14ac:dyDescent="0.4">
      <c r="A11" s="17"/>
      <c r="B11" s="2" t="s">
        <v>28</v>
      </c>
      <c r="C11" s="2">
        <v>498</v>
      </c>
      <c r="D11" s="2">
        <v>25</v>
      </c>
      <c r="E11" s="11">
        <v>523</v>
      </c>
      <c r="F11" s="23">
        <v>3.8222426893852175</v>
      </c>
      <c r="G11" s="23">
        <v>0.35335689045936397</v>
      </c>
      <c r="H11" s="14">
        <v>2.6014723438121767</v>
      </c>
    </row>
    <row r="12" spans="1:8" ht="12.75" customHeight="1" x14ac:dyDescent="0.4">
      <c r="A12" s="17"/>
      <c r="B12" s="2" t="s">
        <v>29</v>
      </c>
      <c r="C12" s="2">
        <v>43</v>
      </c>
      <c r="D12" s="2">
        <v>0</v>
      </c>
      <c r="E12" s="11">
        <v>43</v>
      </c>
      <c r="F12" s="23">
        <v>0.33003300330033003</v>
      </c>
      <c r="G12" s="23">
        <v>0</v>
      </c>
      <c r="H12" s="14">
        <v>0.21388778352566654</v>
      </c>
    </row>
    <row r="13" spans="1:8" ht="12.75" customHeight="1" x14ac:dyDescent="0.4">
      <c r="A13" s="17"/>
      <c r="B13" s="2" t="s">
        <v>30</v>
      </c>
      <c r="C13" s="2">
        <v>24</v>
      </c>
      <c r="D13" s="2">
        <v>6</v>
      </c>
      <c r="E13" s="11">
        <v>30</v>
      </c>
      <c r="F13" s="23">
        <v>0.18420446695832374</v>
      </c>
      <c r="G13" s="23">
        <v>8.4805653710247356E-2</v>
      </c>
      <c r="H13" s="14">
        <v>0.14922403501790688</v>
      </c>
    </row>
    <row r="14" spans="1:8" ht="12.75" customHeight="1" x14ac:dyDescent="0.4">
      <c r="A14" s="17"/>
      <c r="B14" s="2" t="s">
        <v>13</v>
      </c>
      <c r="C14" s="2">
        <v>284</v>
      </c>
      <c r="D14" s="2">
        <v>43</v>
      </c>
      <c r="E14" s="11">
        <v>327</v>
      </c>
      <c r="F14" s="23">
        <v>2.1797528590068311</v>
      </c>
      <c r="G14" s="23">
        <v>0.607773851590106</v>
      </c>
      <c r="H14" s="14">
        <v>1.6265419816951849</v>
      </c>
    </row>
    <row r="15" spans="1:8" ht="12.75" customHeight="1" x14ac:dyDescent="0.4">
      <c r="A15" s="25" t="s">
        <v>13</v>
      </c>
      <c r="B15" s="30"/>
      <c r="C15" s="5">
        <v>1332</v>
      </c>
      <c r="D15" s="5">
        <v>268</v>
      </c>
      <c r="E15" s="57">
        <v>1600</v>
      </c>
      <c r="F15" s="6">
        <v>10.223347916186967</v>
      </c>
      <c r="G15" s="6">
        <v>3.7879858657243819</v>
      </c>
      <c r="H15" s="7">
        <v>7.9586152009550339</v>
      </c>
    </row>
    <row r="16" spans="1:8" ht="12.75" customHeight="1" x14ac:dyDescent="0.4">
      <c r="A16" s="67" t="s">
        <v>1</v>
      </c>
      <c r="B16" s="68"/>
      <c r="C16" s="9">
        <v>13029</v>
      </c>
      <c r="D16" s="9">
        <v>7075</v>
      </c>
      <c r="E16" s="57">
        <v>20104</v>
      </c>
      <c r="F16" s="7">
        <v>100</v>
      </c>
      <c r="G16" s="7">
        <v>100</v>
      </c>
      <c r="H16" s="7">
        <v>100</v>
      </c>
    </row>
  </sheetData>
  <mergeCells count="2">
    <mergeCell ref="A2:B2"/>
    <mergeCell ref="A16:B16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9" zoomScaleNormal="115" workbookViewId="0">
      <selection activeCell="D28" sqref="D28"/>
    </sheetView>
  </sheetViews>
  <sheetFormatPr defaultColWidth="8.75" defaultRowHeight="12.75" customHeight="1" x14ac:dyDescent="0.4"/>
  <cols>
    <col min="1" max="1" width="4.75" style="1" customWidth="1"/>
    <col min="2" max="2" width="25.75" style="1" customWidth="1"/>
    <col min="3" max="8" width="15.75" style="1" customWidth="1"/>
    <col min="9" max="16384" width="8.75" style="1"/>
  </cols>
  <sheetData>
    <row r="1" spans="1:8" ht="12.75" customHeight="1" x14ac:dyDescent="0.4">
      <c r="A1" s="21" t="s">
        <v>72</v>
      </c>
    </row>
    <row r="2" spans="1:8" ht="12.75" customHeight="1" x14ac:dyDescent="0.4">
      <c r="A2" s="70" t="s">
        <v>7</v>
      </c>
      <c r="B2" s="71"/>
      <c r="C2" s="69" t="s">
        <v>66</v>
      </c>
      <c r="D2" s="64"/>
      <c r="E2" s="64"/>
      <c r="F2" s="64" t="s">
        <v>65</v>
      </c>
      <c r="G2" s="64"/>
      <c r="H2" s="64"/>
    </row>
    <row r="3" spans="1:8" ht="12.75" customHeight="1" x14ac:dyDescent="0.4">
      <c r="A3" s="72"/>
      <c r="B3" s="73"/>
      <c r="C3" s="34" t="s">
        <v>2</v>
      </c>
      <c r="D3" s="33" t="s">
        <v>3</v>
      </c>
      <c r="E3" s="35" t="s">
        <v>11</v>
      </c>
      <c r="F3" s="33" t="s">
        <v>2</v>
      </c>
      <c r="G3" s="33" t="s">
        <v>3</v>
      </c>
      <c r="H3" s="35" t="s">
        <v>73</v>
      </c>
    </row>
    <row r="4" spans="1:8" ht="12.75" customHeight="1" x14ac:dyDescent="0.4">
      <c r="A4" s="25"/>
      <c r="B4" s="13" t="s">
        <v>31</v>
      </c>
      <c r="C4" s="15">
        <v>6446</v>
      </c>
      <c r="D4" s="15">
        <v>2443</v>
      </c>
      <c r="E4" s="10">
        <v>8889</v>
      </c>
      <c r="F4" s="23">
        <v>49.664843208259498</v>
      </c>
      <c r="G4" s="23">
        <v>35.267792695250471</v>
      </c>
      <c r="H4" s="14">
        <v>44.654877926253391</v>
      </c>
    </row>
    <row r="5" spans="1:8" ht="12.75" customHeight="1" x14ac:dyDescent="0.4">
      <c r="A5" s="26"/>
      <c r="B5" s="12" t="s">
        <v>32</v>
      </c>
      <c r="C5" s="15">
        <v>804</v>
      </c>
      <c r="D5" s="15">
        <v>321</v>
      </c>
      <c r="E5" s="10">
        <v>1125</v>
      </c>
      <c r="F5" s="23">
        <v>6.1946220818244857</v>
      </c>
      <c r="G5" s="23">
        <v>4.6340407102641841</v>
      </c>
      <c r="H5" s="14">
        <v>5.6515623430121575</v>
      </c>
    </row>
    <row r="6" spans="1:8" ht="12.75" customHeight="1" x14ac:dyDescent="0.4">
      <c r="A6" s="31" t="s">
        <v>33</v>
      </c>
      <c r="B6" s="15"/>
      <c r="C6" s="40">
        <v>7250</v>
      </c>
      <c r="D6" s="40">
        <v>2764</v>
      </c>
      <c r="E6" s="9">
        <v>10014</v>
      </c>
      <c r="F6" s="6">
        <v>55.859465290083989</v>
      </c>
      <c r="G6" s="6">
        <v>39.901833405514651</v>
      </c>
      <c r="H6" s="7">
        <v>50.306440269265551</v>
      </c>
    </row>
    <row r="7" spans="1:8" ht="12.75" customHeight="1" x14ac:dyDescent="0.4">
      <c r="A7" s="22" t="s">
        <v>34</v>
      </c>
      <c r="B7" s="15"/>
      <c r="C7" s="40">
        <v>977</v>
      </c>
      <c r="D7" s="40">
        <v>561</v>
      </c>
      <c r="E7" s="9">
        <v>1538</v>
      </c>
      <c r="F7" s="6">
        <v>7.5275444949533865</v>
      </c>
      <c r="G7" s="6">
        <v>8.0987440450411441</v>
      </c>
      <c r="H7" s="7">
        <v>7.7263136742690639</v>
      </c>
    </row>
    <row r="8" spans="1:8" ht="12.75" customHeight="1" x14ac:dyDescent="0.4">
      <c r="A8" s="25"/>
      <c r="B8" s="13" t="s">
        <v>35</v>
      </c>
      <c r="C8" s="15">
        <v>788</v>
      </c>
      <c r="D8" s="15">
        <v>549</v>
      </c>
      <c r="E8" s="10">
        <v>1337</v>
      </c>
      <c r="F8" s="23">
        <v>6.0713460204946452</v>
      </c>
      <c r="G8" s="23">
        <v>7.9255088783022956</v>
      </c>
      <c r="H8" s="14">
        <v>6.7165678689842263</v>
      </c>
    </row>
    <row r="9" spans="1:8" ht="12.75" customHeight="1" x14ac:dyDescent="0.4">
      <c r="A9" s="25"/>
      <c r="B9" s="2" t="s">
        <v>36</v>
      </c>
      <c r="C9" s="15">
        <v>142</v>
      </c>
      <c r="D9" s="15">
        <v>77</v>
      </c>
      <c r="E9" s="11">
        <v>219</v>
      </c>
      <c r="F9" s="23">
        <v>1.0940750443023346</v>
      </c>
      <c r="G9" s="23">
        <v>1.1115923199076079</v>
      </c>
      <c r="H9" s="14">
        <v>1.1001708027730333</v>
      </c>
    </row>
    <row r="10" spans="1:8" ht="12.75" customHeight="1" x14ac:dyDescent="0.4">
      <c r="A10" s="25"/>
      <c r="B10" s="2" t="s">
        <v>37</v>
      </c>
      <c r="C10" s="15">
        <v>563</v>
      </c>
      <c r="D10" s="15">
        <v>295</v>
      </c>
      <c r="E10" s="11">
        <v>858</v>
      </c>
      <c r="F10" s="23">
        <v>4.3377764080437631</v>
      </c>
      <c r="G10" s="23">
        <v>4.2586978489966798</v>
      </c>
      <c r="H10" s="14">
        <v>4.3102582136039391</v>
      </c>
    </row>
    <row r="11" spans="1:8" ht="12.75" customHeight="1" x14ac:dyDescent="0.4">
      <c r="A11" s="25" t="s">
        <v>38</v>
      </c>
      <c r="B11" s="30"/>
      <c r="C11" s="40">
        <v>1493</v>
      </c>
      <c r="D11" s="40">
        <v>921</v>
      </c>
      <c r="E11" s="9">
        <v>2414</v>
      </c>
      <c r="F11" s="6">
        <v>11.503197472840743</v>
      </c>
      <c r="G11" s="6">
        <v>13.295799047206582</v>
      </c>
      <c r="H11" s="7">
        <v>12.126996885361198</v>
      </c>
    </row>
    <row r="12" spans="1:8" ht="12.75" customHeight="1" x14ac:dyDescent="0.4">
      <c r="A12" s="24"/>
      <c r="B12" s="2" t="s">
        <v>39</v>
      </c>
      <c r="C12" s="39">
        <v>953</v>
      </c>
      <c r="D12" s="15">
        <v>617</v>
      </c>
      <c r="E12" s="10">
        <v>1570</v>
      </c>
      <c r="F12" s="23">
        <v>7.3426304029586245</v>
      </c>
      <c r="G12" s="23">
        <v>8.907174823155767</v>
      </c>
      <c r="H12" s="14">
        <v>7.8870692253591876</v>
      </c>
    </row>
    <row r="13" spans="1:8" ht="12.75" customHeight="1" x14ac:dyDescent="0.4">
      <c r="A13" s="26"/>
      <c r="B13" s="2" t="s">
        <v>40</v>
      </c>
      <c r="C13" s="15">
        <v>9</v>
      </c>
      <c r="D13" s="15">
        <v>210</v>
      </c>
      <c r="E13" s="11">
        <v>219</v>
      </c>
      <c r="F13" s="23">
        <v>6.9342784498035284E-2</v>
      </c>
      <c r="G13" s="23">
        <v>3.0316154179298396</v>
      </c>
      <c r="H13" s="14">
        <v>1.1001708027730333</v>
      </c>
    </row>
    <row r="14" spans="1:8" ht="12.75" customHeight="1" x14ac:dyDescent="0.4">
      <c r="A14" s="31" t="s">
        <v>39</v>
      </c>
      <c r="B14" s="15"/>
      <c r="C14" s="40">
        <v>962</v>
      </c>
      <c r="D14" s="40">
        <v>827</v>
      </c>
      <c r="E14" s="9">
        <v>1789</v>
      </c>
      <c r="F14" s="6">
        <v>7.4119731874566606</v>
      </c>
      <c r="G14" s="6">
        <v>11.938790241085607</v>
      </c>
      <c r="H14" s="7">
        <v>8.9872400281322218</v>
      </c>
    </row>
    <row r="15" spans="1:8" ht="12.75" customHeight="1" x14ac:dyDescent="0.4">
      <c r="A15" s="22" t="s">
        <v>41</v>
      </c>
      <c r="B15" s="30"/>
      <c r="C15" s="15">
        <v>55</v>
      </c>
      <c r="D15" s="15">
        <v>96</v>
      </c>
      <c r="E15" s="8">
        <v>151</v>
      </c>
      <c r="F15" s="6">
        <v>0.42376146082132676</v>
      </c>
      <c r="G15" s="6">
        <v>1.3858813339107838</v>
      </c>
      <c r="H15" s="7">
        <v>0.75856525670652064</v>
      </c>
    </row>
    <row r="16" spans="1:8" ht="12.75" customHeight="1" x14ac:dyDescent="0.4">
      <c r="A16" s="25"/>
      <c r="B16" s="2" t="s">
        <v>42</v>
      </c>
      <c r="C16" s="15">
        <v>55</v>
      </c>
      <c r="D16" s="58">
        <v>1</v>
      </c>
      <c r="E16" s="11">
        <v>56</v>
      </c>
      <c r="F16" s="23">
        <v>0.42376146082132676</v>
      </c>
      <c r="G16" s="23">
        <v>1.4436263894903998E-2</v>
      </c>
      <c r="H16" s="14">
        <v>0.28132221440771626</v>
      </c>
    </row>
    <row r="17" spans="1:8" ht="12.75" customHeight="1" x14ac:dyDescent="0.4">
      <c r="A17" s="25"/>
      <c r="B17" s="2" t="s">
        <v>13</v>
      </c>
      <c r="C17" s="15">
        <v>2187</v>
      </c>
      <c r="D17" s="15">
        <v>1757</v>
      </c>
      <c r="E17" s="10">
        <v>3944</v>
      </c>
      <c r="F17" s="23">
        <v>16.850296633022573</v>
      </c>
      <c r="G17" s="23">
        <v>25.364515663346328</v>
      </c>
      <c r="H17" s="14">
        <v>19.813121671857729</v>
      </c>
    </row>
    <row r="18" spans="1:8" ht="12.75" customHeight="1" x14ac:dyDescent="0.4">
      <c r="A18" s="25" t="s">
        <v>13</v>
      </c>
      <c r="B18" s="30"/>
      <c r="C18" s="40">
        <v>2242</v>
      </c>
      <c r="D18" s="40">
        <v>1758</v>
      </c>
      <c r="E18" s="9">
        <v>4000</v>
      </c>
      <c r="F18" s="6">
        <v>17.274058093843902</v>
      </c>
      <c r="G18" s="6">
        <v>25.378951927241229</v>
      </c>
      <c r="H18" s="7">
        <v>20.094443886265449</v>
      </c>
    </row>
    <row r="19" spans="1:8" ht="12.75" customHeight="1" x14ac:dyDescent="0.4">
      <c r="A19" s="67" t="s">
        <v>1</v>
      </c>
      <c r="B19" s="68"/>
      <c r="C19" s="41">
        <v>12979</v>
      </c>
      <c r="D19" s="41">
        <v>6927</v>
      </c>
      <c r="E19" s="9">
        <v>19906</v>
      </c>
      <c r="F19" s="7">
        <v>100</v>
      </c>
      <c r="G19" s="7">
        <v>100</v>
      </c>
      <c r="H19" s="7">
        <v>100</v>
      </c>
    </row>
  </sheetData>
  <mergeCells count="4">
    <mergeCell ref="F2:H2"/>
    <mergeCell ref="C2:E2"/>
    <mergeCell ref="A2:B3"/>
    <mergeCell ref="A19:B19"/>
  </mergeCells>
  <phoneticPr fontId="1"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15" zoomScaleNormal="115" workbookViewId="0">
      <selection activeCell="F29" sqref="F29"/>
    </sheetView>
  </sheetViews>
  <sheetFormatPr defaultColWidth="8.75" defaultRowHeight="12.75" customHeight="1" x14ac:dyDescent="0.4"/>
  <cols>
    <col min="1" max="1" width="20.75" style="1" customWidth="1"/>
    <col min="2" max="2" width="15.75" style="1" customWidth="1"/>
    <col min="3" max="6" width="8.75" style="1"/>
    <col min="7" max="7" width="8.75" style="1" customWidth="1"/>
    <col min="8" max="16384" width="8.75" style="1"/>
  </cols>
  <sheetData>
    <row r="1" spans="1:7" ht="12.75" customHeight="1" x14ac:dyDescent="0.4">
      <c r="A1" s="21" t="s">
        <v>74</v>
      </c>
    </row>
    <row r="2" spans="1:7" ht="12.75" customHeight="1" x14ac:dyDescent="0.4">
      <c r="A2" s="4"/>
      <c r="B2" s="36" t="s">
        <v>43</v>
      </c>
      <c r="C2" s="47">
        <v>2014</v>
      </c>
      <c r="D2" s="47">
        <v>2015</v>
      </c>
      <c r="E2" s="47">
        <v>2016</v>
      </c>
      <c r="F2" s="47">
        <v>2017</v>
      </c>
      <c r="G2" s="36">
        <v>2018</v>
      </c>
    </row>
    <row r="3" spans="1:7" ht="12.75" customHeight="1" x14ac:dyDescent="0.4">
      <c r="A3" s="74" t="s">
        <v>8</v>
      </c>
      <c r="B3" s="4" t="s">
        <v>2</v>
      </c>
      <c r="C3" s="3">
        <v>3945</v>
      </c>
      <c r="D3" s="3">
        <v>4194</v>
      </c>
      <c r="E3" s="3">
        <v>4509</v>
      </c>
      <c r="F3" s="3">
        <v>4236</v>
      </c>
      <c r="G3" s="3">
        <v>4820</v>
      </c>
    </row>
    <row r="4" spans="1:7" ht="12.75" customHeight="1" x14ac:dyDescent="0.4">
      <c r="A4" s="74"/>
      <c r="B4" s="4" t="s">
        <v>3</v>
      </c>
      <c r="C4" s="3">
        <v>1127</v>
      </c>
      <c r="D4" s="3">
        <v>1076</v>
      </c>
      <c r="E4" s="3">
        <v>1241</v>
      </c>
      <c r="F4" s="3">
        <v>1186</v>
      </c>
      <c r="G4" s="3">
        <v>1361</v>
      </c>
    </row>
    <row r="5" spans="1:7" ht="12.75" customHeight="1" x14ac:dyDescent="0.4">
      <c r="A5" s="74"/>
      <c r="B5" s="37" t="s">
        <v>1</v>
      </c>
      <c r="C5" s="9">
        <v>5072</v>
      </c>
      <c r="D5" s="9">
        <v>5270</v>
      </c>
      <c r="E5" s="9">
        <v>5750</v>
      </c>
      <c r="F5" s="9">
        <v>5422</v>
      </c>
      <c r="G5" s="9">
        <v>6181</v>
      </c>
    </row>
    <row r="6" spans="1:7" ht="12.75" customHeight="1" x14ac:dyDescent="0.4">
      <c r="A6" s="75" t="s">
        <v>77</v>
      </c>
      <c r="B6" s="4" t="s">
        <v>2</v>
      </c>
      <c r="C6" s="2">
        <v>28</v>
      </c>
      <c r="D6" s="2">
        <v>26.6</v>
      </c>
      <c r="E6" s="2">
        <v>26.9</v>
      </c>
      <c r="F6" s="2">
        <v>27.570945066388962</v>
      </c>
      <c r="G6" s="23">
        <v>26.776290206099663</v>
      </c>
    </row>
    <row r="7" spans="1:7" ht="12.75" customHeight="1" x14ac:dyDescent="0.4">
      <c r="A7" s="76"/>
      <c r="B7" s="4" t="s">
        <v>3</v>
      </c>
      <c r="C7" s="2">
        <v>15.1</v>
      </c>
      <c r="D7" s="2">
        <v>13.6</v>
      </c>
      <c r="E7" s="2">
        <v>14.8</v>
      </c>
      <c r="F7" s="2">
        <v>14.415947489972043</v>
      </c>
      <c r="G7" s="23">
        <v>13.867943753821072</v>
      </c>
    </row>
    <row r="8" spans="1:7" ht="12.75" customHeight="1" x14ac:dyDescent="0.4">
      <c r="A8" s="77"/>
      <c r="B8" s="37" t="s">
        <v>1</v>
      </c>
      <c r="C8" s="8">
        <v>23.5</v>
      </c>
      <c r="D8" s="8">
        <v>22.3</v>
      </c>
      <c r="E8" s="8">
        <v>22.9</v>
      </c>
      <c r="F8" s="8">
        <v>22.983341104658557</v>
      </c>
      <c r="G8" s="7">
        <v>22.221822757504945</v>
      </c>
    </row>
    <row r="10" spans="1:7" ht="12.75" customHeight="1" x14ac:dyDescent="0.4">
      <c r="A10" s="46"/>
      <c r="B10" s="27"/>
    </row>
    <row r="11" spans="1:7" ht="12.75" customHeight="1" x14ac:dyDescent="0.4">
      <c r="A11" s="27"/>
    </row>
    <row r="12" spans="1:7" ht="12.75" customHeight="1" x14ac:dyDescent="0.4">
      <c r="A12" s="27"/>
    </row>
    <row r="13" spans="1:7" ht="12.75" customHeight="1" x14ac:dyDescent="0.4">
      <c r="A13" s="27"/>
    </row>
    <row r="14" spans="1:7" ht="12.75" customHeight="1" x14ac:dyDescent="0.4">
      <c r="A14" s="27"/>
    </row>
    <row r="15" spans="1:7" ht="12.75" customHeight="1" x14ac:dyDescent="0.4">
      <c r="A15" s="27"/>
    </row>
    <row r="16" spans="1:7" ht="12.75" customHeight="1" x14ac:dyDescent="0.4">
      <c r="A16" s="27"/>
    </row>
  </sheetData>
  <mergeCells count="2">
    <mergeCell ref="A3:A5"/>
    <mergeCell ref="A6:A8"/>
  </mergeCells>
  <phoneticPr fontI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="90" zoomScaleNormal="96" workbookViewId="0">
      <selection activeCell="E35" sqref="E35"/>
    </sheetView>
  </sheetViews>
  <sheetFormatPr defaultColWidth="8.75" defaultRowHeight="12.75" customHeight="1" x14ac:dyDescent="0.4"/>
  <cols>
    <col min="1" max="1" width="4.75" style="1" customWidth="1"/>
    <col min="2" max="2" width="40.75" style="1" customWidth="1"/>
    <col min="3" max="4" width="15.75" style="1" customWidth="1"/>
    <col min="5" max="5" width="20.75" style="1" customWidth="1"/>
    <col min="6" max="7" width="15.75" style="1" customWidth="1"/>
    <col min="8" max="8" width="20.75" style="1" customWidth="1"/>
    <col min="9" max="16384" width="8.75" style="1"/>
  </cols>
  <sheetData>
    <row r="1" spans="1:8" ht="12.75" customHeight="1" x14ac:dyDescent="0.4">
      <c r="A1" s="21" t="s">
        <v>75</v>
      </c>
    </row>
    <row r="2" spans="1:8" ht="12.75" customHeight="1" x14ac:dyDescent="0.4">
      <c r="A2" s="64" t="s">
        <v>7</v>
      </c>
      <c r="B2" s="64"/>
      <c r="C2" s="64" t="s">
        <v>8</v>
      </c>
      <c r="D2" s="64"/>
      <c r="E2" s="64"/>
      <c r="F2" s="64" t="s">
        <v>44</v>
      </c>
      <c r="G2" s="64"/>
      <c r="H2" s="64"/>
    </row>
    <row r="3" spans="1:8" ht="12.75" customHeight="1" x14ac:dyDescent="0.4">
      <c r="A3" s="64"/>
      <c r="B3" s="64"/>
      <c r="C3" s="36" t="s">
        <v>2</v>
      </c>
      <c r="D3" s="36" t="s">
        <v>3</v>
      </c>
      <c r="E3" s="36" t="s">
        <v>9</v>
      </c>
      <c r="F3" s="36" t="s">
        <v>2</v>
      </c>
      <c r="G3" s="36" t="s">
        <v>3</v>
      </c>
      <c r="H3" s="36" t="s">
        <v>9</v>
      </c>
    </row>
    <row r="4" spans="1:8" ht="12.75" customHeight="1" x14ac:dyDescent="0.4">
      <c r="A4" s="25"/>
      <c r="B4" s="2" t="s">
        <v>45</v>
      </c>
      <c r="C4" s="13">
        <v>10</v>
      </c>
      <c r="D4" s="13">
        <v>2</v>
      </c>
      <c r="E4" s="42">
        <v>12</v>
      </c>
      <c r="F4" s="43">
        <v>0.2074688796680498</v>
      </c>
      <c r="G4" s="43">
        <v>0.14695077149155031</v>
      </c>
      <c r="H4" s="44">
        <v>0.1941433425012134</v>
      </c>
    </row>
    <row r="5" spans="1:8" ht="12.75" customHeight="1" x14ac:dyDescent="0.4">
      <c r="A5" s="25"/>
      <c r="B5" s="2" t="s">
        <v>46</v>
      </c>
      <c r="C5" s="13">
        <v>148</v>
      </c>
      <c r="D5" s="13">
        <v>55</v>
      </c>
      <c r="E5" s="42">
        <v>203</v>
      </c>
      <c r="F5" s="23">
        <v>3.0705394190871367</v>
      </c>
      <c r="G5" s="23">
        <v>4.0411462160176344</v>
      </c>
      <c r="H5" s="14">
        <v>3.2842582106455263</v>
      </c>
    </row>
    <row r="6" spans="1:8" ht="12.75" customHeight="1" x14ac:dyDescent="0.4">
      <c r="A6" s="25" t="s">
        <v>47</v>
      </c>
      <c r="B6" s="30"/>
      <c r="C6" s="4">
        <v>158</v>
      </c>
      <c r="D6" s="4">
        <v>57</v>
      </c>
      <c r="E6" s="8">
        <v>215</v>
      </c>
      <c r="F6" s="6">
        <v>3.2780082987551871</v>
      </c>
      <c r="G6" s="6">
        <v>4.1880969875091845</v>
      </c>
      <c r="H6" s="7">
        <v>3.4784015531467398</v>
      </c>
    </row>
    <row r="7" spans="1:8" ht="12.75" customHeight="1" x14ac:dyDescent="0.4">
      <c r="A7" s="32"/>
      <c r="B7" s="2" t="s">
        <v>16</v>
      </c>
      <c r="C7" s="13">
        <v>274</v>
      </c>
      <c r="D7" s="13">
        <v>154</v>
      </c>
      <c r="E7" s="42">
        <v>428</v>
      </c>
      <c r="F7" s="23">
        <v>5.6846473029045645</v>
      </c>
      <c r="G7" s="23">
        <v>11.315209404849377</v>
      </c>
      <c r="H7" s="14">
        <v>6.9244458825432771</v>
      </c>
    </row>
    <row r="8" spans="1:8" ht="12.75" customHeight="1" x14ac:dyDescent="0.4">
      <c r="A8" s="25"/>
      <c r="B8" s="2" t="s">
        <v>17</v>
      </c>
      <c r="C8" s="13">
        <v>325</v>
      </c>
      <c r="D8" s="13">
        <v>144</v>
      </c>
      <c r="E8" s="42">
        <v>469</v>
      </c>
      <c r="F8" s="23">
        <v>6.7427385892116183</v>
      </c>
      <c r="G8" s="23">
        <v>10.580455547391624</v>
      </c>
      <c r="H8" s="14">
        <v>7.5877689694224228</v>
      </c>
    </row>
    <row r="9" spans="1:8" ht="12.75" customHeight="1" x14ac:dyDescent="0.4">
      <c r="A9" s="25"/>
      <c r="B9" s="2" t="s">
        <v>18</v>
      </c>
      <c r="C9" s="13">
        <v>289</v>
      </c>
      <c r="D9" s="13">
        <v>129</v>
      </c>
      <c r="E9" s="42">
        <v>418</v>
      </c>
      <c r="F9" s="23">
        <v>5.995850622406639</v>
      </c>
      <c r="G9" s="23">
        <v>9.4783247612049966</v>
      </c>
      <c r="H9" s="14">
        <v>6.762659763792267</v>
      </c>
    </row>
    <row r="10" spans="1:8" ht="12.75" customHeight="1" x14ac:dyDescent="0.4">
      <c r="A10" s="31" t="s">
        <v>48</v>
      </c>
      <c r="B10" s="30"/>
      <c r="C10" s="5">
        <v>888</v>
      </c>
      <c r="D10" s="4">
        <v>427</v>
      </c>
      <c r="E10" s="9">
        <v>1315</v>
      </c>
      <c r="F10" s="6">
        <v>18.423236514522824</v>
      </c>
      <c r="G10" s="6">
        <v>31.373989713445994</v>
      </c>
      <c r="H10" s="7">
        <v>21.27487461575797</v>
      </c>
    </row>
    <row r="11" spans="1:8" ht="12.75" customHeight="1" x14ac:dyDescent="0.4">
      <c r="A11" s="25"/>
      <c r="B11" s="2" t="s">
        <v>49</v>
      </c>
      <c r="C11" s="13">
        <v>1188</v>
      </c>
      <c r="D11" s="13">
        <v>381</v>
      </c>
      <c r="E11" s="42">
        <v>1569</v>
      </c>
      <c r="F11" s="23">
        <v>24.647302904564317</v>
      </c>
      <c r="G11" s="23">
        <v>27.994121969140341</v>
      </c>
      <c r="H11" s="14">
        <v>25.384242032033651</v>
      </c>
    </row>
    <row r="12" spans="1:8" ht="12.75" customHeight="1" x14ac:dyDescent="0.4">
      <c r="A12" s="25"/>
      <c r="B12" s="2" t="s">
        <v>50</v>
      </c>
      <c r="C12" s="13">
        <v>177</v>
      </c>
      <c r="D12" s="13">
        <v>69</v>
      </c>
      <c r="E12" s="42">
        <v>246</v>
      </c>
      <c r="F12" s="23">
        <v>3.6721991701244816</v>
      </c>
      <c r="G12" s="23">
        <v>5.0698016164584869</v>
      </c>
      <c r="H12" s="14">
        <v>3.979938521274875</v>
      </c>
    </row>
    <row r="13" spans="1:8" ht="12.75" customHeight="1" x14ac:dyDescent="0.4">
      <c r="A13" s="25" t="s">
        <v>51</v>
      </c>
      <c r="B13" s="30"/>
      <c r="C13" s="4">
        <v>1365</v>
      </c>
      <c r="D13" s="4">
        <v>450</v>
      </c>
      <c r="E13" s="9">
        <v>1815</v>
      </c>
      <c r="F13" s="6">
        <v>28.319502074688796</v>
      </c>
      <c r="G13" s="6">
        <v>33.063923585598829</v>
      </c>
      <c r="H13" s="7">
        <v>29.364180553308529</v>
      </c>
    </row>
    <row r="14" spans="1:8" ht="12.75" customHeight="1" x14ac:dyDescent="0.4">
      <c r="A14" s="45" t="s">
        <v>52</v>
      </c>
      <c r="B14" s="15"/>
      <c r="C14" s="4">
        <v>144</v>
      </c>
      <c r="D14" s="4">
        <v>49</v>
      </c>
      <c r="E14" s="8">
        <v>193</v>
      </c>
      <c r="F14" s="6">
        <v>2.9875518672199171</v>
      </c>
      <c r="G14" s="6">
        <v>3.6002939015429827</v>
      </c>
      <c r="H14" s="7">
        <v>3.1224720918945152</v>
      </c>
    </row>
    <row r="15" spans="1:8" ht="12.75" customHeight="1" x14ac:dyDescent="0.4">
      <c r="A15" s="25" t="s">
        <v>53</v>
      </c>
      <c r="B15" s="30"/>
      <c r="C15" s="4">
        <v>33</v>
      </c>
      <c r="D15" s="4">
        <v>16</v>
      </c>
      <c r="E15" s="8">
        <v>49</v>
      </c>
      <c r="F15" s="6">
        <v>0.68464730290456433</v>
      </c>
      <c r="G15" s="6">
        <v>1.1756061719324025</v>
      </c>
      <c r="H15" s="7">
        <v>0.79275198187995466</v>
      </c>
    </row>
    <row r="16" spans="1:8" ht="12.75" customHeight="1" x14ac:dyDescent="0.4">
      <c r="A16" s="24"/>
      <c r="B16" s="2" t="s">
        <v>54</v>
      </c>
      <c r="C16" s="13">
        <v>1845</v>
      </c>
      <c r="D16" s="13">
        <v>298</v>
      </c>
      <c r="E16" s="42">
        <v>2143</v>
      </c>
      <c r="F16" s="23">
        <v>38.278008298755182</v>
      </c>
      <c r="G16" s="23">
        <v>21.895664952240999</v>
      </c>
      <c r="H16" s="14">
        <v>34.670765248341695</v>
      </c>
    </row>
    <row r="17" spans="1:8" ht="12.75" customHeight="1" x14ac:dyDescent="0.4">
      <c r="A17" s="25"/>
      <c r="B17" s="2" t="s">
        <v>15</v>
      </c>
      <c r="C17" s="13">
        <v>14</v>
      </c>
      <c r="D17" s="13">
        <v>4</v>
      </c>
      <c r="E17" s="42">
        <v>18</v>
      </c>
      <c r="F17" s="23">
        <v>0.29045643153526973</v>
      </c>
      <c r="G17" s="23">
        <v>0.29390154298310062</v>
      </c>
      <c r="H17" s="14">
        <v>0.29121501375182007</v>
      </c>
    </row>
    <row r="18" spans="1:8" ht="12.75" customHeight="1" x14ac:dyDescent="0.4">
      <c r="A18" s="25" t="s">
        <v>55</v>
      </c>
      <c r="B18" s="30"/>
      <c r="C18" s="4">
        <v>1859</v>
      </c>
      <c r="D18" s="4">
        <v>302</v>
      </c>
      <c r="E18" s="9">
        <v>2161</v>
      </c>
      <c r="F18" s="6">
        <v>38.568464730290458</v>
      </c>
      <c r="G18" s="6">
        <v>22.189566495224099</v>
      </c>
      <c r="H18" s="7">
        <v>34.961980262093512</v>
      </c>
    </row>
    <row r="19" spans="1:8" ht="12.75" customHeight="1" x14ac:dyDescent="0.4">
      <c r="A19" s="22" t="s">
        <v>14</v>
      </c>
      <c r="B19" s="15"/>
      <c r="C19" s="4">
        <v>18</v>
      </c>
      <c r="D19" s="4">
        <v>53</v>
      </c>
      <c r="E19" s="8">
        <v>71</v>
      </c>
      <c r="F19" s="6">
        <v>0.37344398340248963</v>
      </c>
      <c r="G19" s="6">
        <v>3.8941954445260838</v>
      </c>
      <c r="H19" s="7">
        <v>1.1486814431321792</v>
      </c>
    </row>
    <row r="20" spans="1:8" ht="12.75" customHeight="1" x14ac:dyDescent="0.4">
      <c r="A20" s="25"/>
      <c r="B20" s="2" t="s">
        <v>56</v>
      </c>
      <c r="C20" s="13">
        <v>114</v>
      </c>
      <c r="D20" s="13">
        <v>55</v>
      </c>
      <c r="E20" s="42">
        <v>169</v>
      </c>
      <c r="F20" s="23">
        <v>2.3651452282157677</v>
      </c>
      <c r="G20" s="23">
        <v>4.0411462160176344</v>
      </c>
      <c r="H20" s="14">
        <v>2.7341854068920886</v>
      </c>
    </row>
    <row r="21" spans="1:8" ht="12.75" customHeight="1" x14ac:dyDescent="0.4">
      <c r="A21" s="25"/>
      <c r="B21" s="2" t="s">
        <v>57</v>
      </c>
      <c r="C21" s="13">
        <v>38</v>
      </c>
      <c r="D21" s="13">
        <v>12</v>
      </c>
      <c r="E21" s="42">
        <v>50</v>
      </c>
      <c r="F21" s="23">
        <v>0.78838174273858919</v>
      </c>
      <c r="G21" s="23">
        <v>0.88170462894930202</v>
      </c>
      <c r="H21" s="14">
        <v>0.80893059375505583</v>
      </c>
    </row>
    <row r="22" spans="1:8" ht="12.75" customHeight="1" x14ac:dyDescent="0.4">
      <c r="A22" s="25"/>
      <c r="B22" s="2" t="s">
        <v>58</v>
      </c>
      <c r="C22" s="13">
        <v>1</v>
      </c>
      <c r="D22" s="13">
        <v>1</v>
      </c>
      <c r="E22" s="42">
        <v>2</v>
      </c>
      <c r="F22" s="23">
        <v>2.0746887966804978E-2</v>
      </c>
      <c r="G22" s="23">
        <v>7.3475385745775154E-2</v>
      </c>
      <c r="H22" s="14">
        <v>3.2357223750202231E-2</v>
      </c>
    </row>
    <row r="23" spans="1:8" ht="12.75" customHeight="1" x14ac:dyDescent="0.4">
      <c r="A23" s="25"/>
      <c r="B23" s="2" t="s">
        <v>59</v>
      </c>
      <c r="C23" s="13">
        <v>34</v>
      </c>
      <c r="D23" s="13">
        <v>0</v>
      </c>
      <c r="E23" s="42">
        <v>34</v>
      </c>
      <c r="F23" s="23">
        <v>0.70539419087136934</v>
      </c>
      <c r="G23" s="23">
        <v>0</v>
      </c>
      <c r="H23" s="14">
        <v>0.55007280375343792</v>
      </c>
    </row>
    <row r="24" spans="1:8" ht="12.75" customHeight="1" x14ac:dyDescent="0.4">
      <c r="A24" s="25" t="s">
        <v>60</v>
      </c>
      <c r="B24" s="30"/>
      <c r="C24" s="4">
        <v>187</v>
      </c>
      <c r="D24" s="4">
        <v>68</v>
      </c>
      <c r="E24" s="8">
        <v>255</v>
      </c>
      <c r="F24" s="6">
        <v>3.8796680497925311</v>
      </c>
      <c r="G24" s="6">
        <v>4.996326230712711</v>
      </c>
      <c r="H24" s="7">
        <v>4.1255460281507847</v>
      </c>
    </row>
    <row r="25" spans="1:8" ht="12.75" customHeight="1" x14ac:dyDescent="0.4">
      <c r="A25" s="32"/>
      <c r="B25" s="2" t="s">
        <v>61</v>
      </c>
      <c r="C25" s="13">
        <v>11</v>
      </c>
      <c r="D25" s="13">
        <v>74</v>
      </c>
      <c r="E25" s="42">
        <v>85</v>
      </c>
      <c r="F25" s="23">
        <v>0.22821576763485479</v>
      </c>
      <c r="G25" s="23">
        <v>5.4371785451873622</v>
      </c>
      <c r="H25" s="14">
        <v>1.3751820093835949</v>
      </c>
    </row>
    <row r="26" spans="1:8" ht="12.75" customHeight="1" x14ac:dyDescent="0.4">
      <c r="A26" s="25"/>
      <c r="B26" s="2" t="s">
        <v>62</v>
      </c>
      <c r="C26" s="13">
        <v>2</v>
      </c>
      <c r="D26" s="13">
        <v>3</v>
      </c>
      <c r="E26" s="42">
        <v>5</v>
      </c>
      <c r="F26" s="23">
        <v>4.1493775933609957E-2</v>
      </c>
      <c r="G26" s="23">
        <v>0.2204261572373255</v>
      </c>
      <c r="H26" s="14">
        <v>8.0893059375505574E-2</v>
      </c>
    </row>
    <row r="27" spans="1:8" ht="12.75" customHeight="1" x14ac:dyDescent="0.4">
      <c r="A27" s="25"/>
      <c r="B27" s="2" t="s">
        <v>63</v>
      </c>
      <c r="C27" s="13">
        <v>759</v>
      </c>
      <c r="D27" s="13">
        <v>34</v>
      </c>
      <c r="E27" s="42">
        <v>793</v>
      </c>
      <c r="F27" s="23">
        <v>15.746887966804978</v>
      </c>
      <c r="G27" s="23">
        <v>2.4981631153563555</v>
      </c>
      <c r="H27" s="14">
        <v>12.829639216955185</v>
      </c>
    </row>
    <row r="28" spans="1:8" ht="12.75" customHeight="1" x14ac:dyDescent="0.4">
      <c r="A28" s="26"/>
      <c r="B28" s="12" t="s">
        <v>13</v>
      </c>
      <c r="C28" s="13">
        <v>598</v>
      </c>
      <c r="D28" s="13">
        <v>189</v>
      </c>
      <c r="E28" s="42">
        <v>787</v>
      </c>
      <c r="F28" s="23">
        <v>12.406639004149378</v>
      </c>
      <c r="G28" s="23">
        <v>13.886847905951505</v>
      </c>
      <c r="H28" s="14">
        <v>12.73256754570458</v>
      </c>
    </row>
    <row r="29" spans="1:8" ht="12.75" customHeight="1" x14ac:dyDescent="0.4">
      <c r="A29" s="31" t="s">
        <v>13</v>
      </c>
      <c r="B29" s="15"/>
      <c r="C29" s="4">
        <v>1370</v>
      </c>
      <c r="D29" s="4">
        <v>300</v>
      </c>
      <c r="E29" s="8">
        <v>1670</v>
      </c>
      <c r="F29" s="6">
        <v>28.42323651452282</v>
      </c>
      <c r="G29" s="6">
        <v>22.042615723732549</v>
      </c>
      <c r="H29" s="7">
        <v>27.018281831418868</v>
      </c>
    </row>
    <row r="30" spans="1:8" ht="12.75" customHeight="1" x14ac:dyDescent="0.4">
      <c r="A30" s="62" t="s">
        <v>64</v>
      </c>
      <c r="B30" s="69"/>
      <c r="C30" s="5">
        <v>4820</v>
      </c>
      <c r="D30" s="5">
        <v>1361</v>
      </c>
      <c r="E30" s="9">
        <v>6181</v>
      </c>
    </row>
  </sheetData>
  <mergeCells count="4">
    <mergeCell ref="F2:H2"/>
    <mergeCell ref="C2:E2"/>
    <mergeCell ref="A2:B3"/>
    <mergeCell ref="A30:B30"/>
  </mergeCells>
  <phoneticPr fontId="1"/>
  <pageMargins left="0.25" right="0.25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全表27</vt:lpstr>
      <vt:lpstr>全表28</vt:lpstr>
      <vt:lpstr>全表29</vt:lpstr>
      <vt:lpstr>全表30</vt:lpstr>
      <vt:lpstr>全表31</vt:lpstr>
      <vt:lpstr>全表32</vt:lpstr>
      <vt:lpstr>全表29!Print_Area</vt:lpstr>
      <vt:lpstr>全表30!Print_Area</vt:lpstr>
      <vt:lpstr>全表31!Print_Area</vt:lpstr>
      <vt:lpstr>全表32!Print_Area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2019-10-16T06:53:42Z</dcterms:created>
  <dcterms:modified xsi:type="dcterms:W3CDTF">2019-10-16T06:53:48Z</dcterms:modified>
</cp:coreProperties>
</file>